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unning Abstract" sheetId="1" r:id="rId1"/>
    <sheet name="MB Pages" sheetId="2" r:id="rId2"/>
    <sheet name="Instruction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0.000;[Red](0.000);&quot;-&quot;"/>
    <numFmt numFmtId="61" formatCode="&quot;₹&quot;#,##0.00;[Red](&quot;₹&quot;#,##0.00);&quot;-&quot;"/>
    <numFmt numFmtId="62" formatCode="dd-mmm-yyyy"/>
  </numFmts>
  <fonts count="3">
    <font>
      <sz val="11"/>
      <color rgb="FF172B4D"/>
      <name val="Arial"/>
    </font>
    <font>
      <b/>
      <sz val="11"/>
      <color rgb="FFFFFFFF"/>
      <name val="Arial"/>
    </font>
    <font>
      <b/>
      <sz val="16"/>
      <color rgb="FF172B4D"/>
      <name val="Arial"/>
    </font>
  </fonts>
  <fills count="4">
    <fill>
      <patternFill patternType="none"/>
    </fill>
    <fill>
      <patternFill patternType="gray125"/>
    </fill>
    <fill>
      <patternFill patternType="solid">
        <fgColor rgb="FF203B5B"/>
        <bgColor indexed="64"/>
      </patternFill>
    </fill>
    <fill>
      <patternFill patternType="solid">
        <fgColor rgb="FFFFF3C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/>
    <xf numFmtId="60" fontId="0" fillId="0" borderId="0" xfId="0" applyNumberFormat="1"/>
    <xf numFmtId="62" fontId="0" fillId="0" borderId="0" xfId="0" applyNumberFormat="1"/>
    <xf numFmtId="0" fontId="2" fillId="0" borderId="0" xfId="0" applyAlignment="1" applyFill="1" applyFont="1" applyNumberFormat="1">
      <alignment vertical="center" wrapText="0"/>
    </xf>
    <xf numFmtId="0" fontId="0" fillId="0" borderId="0" xfId="0" applyAlignment="1" applyFill="1" applyFont="1" applyNumberFormat="1">
      <alignment vertical="center" wrapText="1"/>
    </xf>
    <xf numFmtId="0" fontId="0" fillId="3" borderId="0" xfId="0" applyAlignment="1" applyFill="1" applyFont="1" applyNumberFormat="1">
      <alignment vertical="center" wrapText="1"/>
    </xf>
    <xf numFmtId="0" fontId="1" fillId="2" borderId="0" xfId="0" applyAlignment="1" applyFill="1" applyFont="1" applyNumberFormat="1">
      <alignment vertical="center" horizontal="center" wrapText="1"/>
    </xf>
    <xf numFmtId="60" fontId="0" fillId="3" borderId="0" xfId="0" applyAlignment="1" applyFill="1" applyFont="1" applyNumberFormat="1">
      <alignment vertical="center" wrapText="1"/>
    </xf>
    <xf numFmtId="60" fontId="0" fillId="0" borderId="0" xfId="0" applyAlignment="1" applyFill="1" applyFont="1" applyNumberFormat="1">
      <alignment vertical="center" wrapText="1"/>
    </xf>
    <xf numFmtId="62" fontId="0" fillId="3" borderId="0" xfId="0" applyAlignment="1" applyFill="1" applyFont="1" applyNumberForma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29"/>
  <sheetViews>
    <sheetView workbookViewId="0" showGridLines="0">
      <pane ySplit="8" topLeftCell="A9" activePane="bottomLeft" state="frozen"/>
    </sheetView>
  </sheetViews>
  <cols>
    <col min="1" max="1" width="18.83203125" customWidth="1"/>
    <col min="2" max="2" width="36.83203125" customWidth="1"/>
    <col min="3" max="3" width="12.83203125" customWidth="1"/>
    <col min="4" max="4" width="24.83203125" customWidth="1"/>
    <col min="5" max="5" width="22.83203125" customWidth="1"/>
    <col min="6" max="6" width="22.83203125" customWidth="1"/>
    <col min="7" max="7" width="24.83203125" customWidth="1"/>
  </cols>
  <sheetData>
    <row r="2" ht="30" customHeight="1">
      <c r="A2" t="str" s="3">
        <v>Measurement book running abstract</v>
      </c>
    </row>
    <row r="3" ht="26" customHeight="1">
      <c r="A3" t="str" s="4">
        <v>Project</v>
      </c>
      <c r="B3" t="str" s="5">
        <v>Enter project</v>
      </c>
      <c r="C3" t="str" s="4">
        <v/>
      </c>
      <c r="D3" t="str" s="4">
        <v>MB no.</v>
      </c>
      <c r="E3" t="str" s="5">
        <v>Enter number</v>
      </c>
    </row>
    <row r="4" ht="26" customHeight="1">
      <c r="A4" t="str" s="4">
        <v>Bill / cut-off</v>
      </c>
      <c r="B4" t="str" s="5">
        <v>Enter reference</v>
      </c>
      <c r="C4" t="str" s="4">
        <v/>
      </c>
      <c r="D4" t="str" s="4">
        <v>Prepared / checked</v>
      </c>
      <c r="E4" t="str" s="5">
        <v>Enter names</v>
      </c>
    </row>
    <row r="5" ht="26" customHeight="1">
      <c r="A5" t="str" s="4">
        <v>One row per item AND unit. Enter all used pairs; do not total unlike quantities.</v>
      </c>
    </row>
    <row r="6" ht="26" customHeight="1">
      <c r="A6" t="str" s="4">
        <v>Previous quantity is an input. This-period quantities come only from MB Pages.</v>
      </c>
    </row>
    <row r="7" ht="26" customHeight="1">
      <c r="A7" t="str" s="4">
        <v>Replace the example item and its previous quantity before use.</v>
      </c>
    </row>
    <row r="8" ht="42" customHeight="1">
      <c r="A8" t="str" s="6">
        <v>Item no.</v>
      </c>
      <c r="B8" t="str" s="6">
        <v>Description</v>
      </c>
      <c r="C8" t="str" s="6">
        <v>Unit</v>
      </c>
      <c r="D8" t="str" s="6">
        <v>Previous certified qty</v>
      </c>
      <c r="E8" t="str" s="6">
        <v>This-period qty</v>
      </c>
      <c r="F8" t="str" s="6">
        <v>Up-to-date qty</v>
      </c>
      <c r="G8" t="str" s="6">
        <v>Input check</v>
      </c>
    </row>
    <row r="9" ht="26" customHeight="1">
      <c r="A9" t="str" s="5">
        <v>2.1</v>
      </c>
      <c r="B9" t="str" s="5">
        <v>PCC below footings</v>
      </c>
      <c r="C9" t="str" s="5">
        <v>m³</v>
      </c>
      <c r="D9" s="7">
        <v>10</v>
      </c>
      <c r="E9" s="8">
        <f>IF(A9="","",IF(G9&lt;&gt;"OK","CHECK INPUTS",SUMIFS('MB Pages'!$K$9:$K$48,'MB Pages'!$C$9:$C$48,A9,'MB Pages'!$F$9:$F$48,C9)))</f>
        <v>3.6</v>
      </c>
      <c r="F9" s="8">
        <f>IF(A9="","",IF(G9&lt;&gt;"OK","CHECK INPUTS",D9+E9))</f>
        <v>13.6</v>
      </c>
      <c r="G9" t="str" s="4">
        <f>IF(A9="","",IF(OR(B9="",C9="",COUNT(D9)&lt;&gt;1,D9&lt;0,COUNTIFS($A$9:$A$28,A9,$C$9:$C$28,C9)&lt;&gt;1,COUNTIFS('MB Pages'!$C$9:$C$48,A9,'MB Pages'!$F$9:$F$48,C9,'MB Pages'!$Q$9:$Q$48,"CHECK INPUTS")&gt;0),"CHECK INPUTS","OK"))</f>
        <v>OK</v>
      </c>
    </row>
    <row r="10" ht="26" customHeight="1">
      <c r="A10" t="str" s="5">
        <v/>
      </c>
      <c r="B10" t="str" s="5">
        <v/>
      </c>
      <c r="C10" t="str" s="5">
        <v/>
      </c>
      <c r="D10" t="str" s="7">
        <v/>
      </c>
      <c r="E10" t="str" s="8">
        <f>IF(A10="","",IF(G10&lt;&gt;"OK","CHECK INPUTS",SUMIFS('MB Pages'!$K$9:$K$48,'MB Pages'!$C$9:$C$48,A10,'MB Pages'!$F$9:$F$48,C10)))</f>
        <v/>
      </c>
      <c r="F10" t="str" s="8">
        <f>IF(A10="","",IF(G10&lt;&gt;"OK","CHECK INPUTS",D10+E10))</f>
        <v/>
      </c>
      <c r="G10" t="str" s="4">
        <f>IF(A10="","",IF(OR(B10="",C10="",COUNT(D10)&lt;&gt;1,D10&lt;0,COUNTIFS($A$9:$A$28,A10,$C$9:$C$28,C10)&lt;&gt;1,COUNTIFS('MB Pages'!$C$9:$C$48,A10,'MB Pages'!$F$9:$F$48,C10,'MB Pages'!$Q$9:$Q$48,"CHECK INPUTS")&gt;0),"CHECK INPUTS","OK"))</f>
        <v/>
      </c>
    </row>
    <row r="11" ht="26" customHeight="1">
      <c r="A11" t="str" s="5">
        <v/>
      </c>
      <c r="B11" t="str" s="5">
        <v/>
      </c>
      <c r="C11" t="str" s="5">
        <v/>
      </c>
      <c r="D11" t="str" s="7">
        <v/>
      </c>
      <c r="E11" t="str" s="8">
        <f>IF(A11="","",IF(G11&lt;&gt;"OK","CHECK INPUTS",SUMIFS('MB Pages'!$K$9:$K$48,'MB Pages'!$C$9:$C$48,A11,'MB Pages'!$F$9:$F$48,C11)))</f>
        <v/>
      </c>
      <c r="F11" t="str" s="8">
        <f>IF(A11="","",IF(G11&lt;&gt;"OK","CHECK INPUTS",D11+E11))</f>
        <v/>
      </c>
      <c r="G11" t="str" s="4">
        <f>IF(A11="","",IF(OR(B11="",C11="",COUNT(D11)&lt;&gt;1,D11&lt;0,COUNTIFS($A$9:$A$28,A11,$C$9:$C$28,C11)&lt;&gt;1,COUNTIFS('MB Pages'!$C$9:$C$48,A11,'MB Pages'!$F$9:$F$48,C11,'MB Pages'!$Q$9:$Q$48,"CHECK INPUTS")&gt;0),"CHECK INPUTS","OK"))</f>
        <v/>
      </c>
    </row>
    <row r="12" ht="26" customHeight="1">
      <c r="A12" t="str" s="5">
        <v/>
      </c>
      <c r="B12" t="str" s="5">
        <v/>
      </c>
      <c r="C12" t="str" s="5">
        <v/>
      </c>
      <c r="D12" t="str" s="7">
        <v/>
      </c>
      <c r="E12" t="str" s="8">
        <f>IF(A12="","",IF(G12&lt;&gt;"OK","CHECK INPUTS",SUMIFS('MB Pages'!$K$9:$K$48,'MB Pages'!$C$9:$C$48,A12,'MB Pages'!$F$9:$F$48,C12)))</f>
        <v/>
      </c>
      <c r="F12" t="str" s="8">
        <f>IF(A12="","",IF(G12&lt;&gt;"OK","CHECK INPUTS",D12+E12))</f>
        <v/>
      </c>
      <c r="G12" t="str" s="4">
        <f>IF(A12="","",IF(OR(B12="",C12="",COUNT(D12)&lt;&gt;1,D12&lt;0,COUNTIFS($A$9:$A$28,A12,$C$9:$C$28,C12)&lt;&gt;1,COUNTIFS('MB Pages'!$C$9:$C$48,A12,'MB Pages'!$F$9:$F$48,C12,'MB Pages'!$Q$9:$Q$48,"CHECK INPUTS")&gt;0),"CHECK INPUTS","OK"))</f>
        <v/>
      </c>
    </row>
    <row r="13" ht="26" customHeight="1">
      <c r="A13" t="str" s="5">
        <v/>
      </c>
      <c r="B13" t="str" s="5">
        <v/>
      </c>
      <c r="C13" t="str" s="5">
        <v/>
      </c>
      <c r="D13" t="str" s="7">
        <v/>
      </c>
      <c r="E13" t="str" s="8">
        <f>IF(A13="","",IF(G13&lt;&gt;"OK","CHECK INPUTS",SUMIFS('MB Pages'!$K$9:$K$48,'MB Pages'!$C$9:$C$48,A13,'MB Pages'!$F$9:$F$48,C13)))</f>
        <v/>
      </c>
      <c r="F13" t="str" s="8">
        <f>IF(A13="","",IF(G13&lt;&gt;"OK","CHECK INPUTS",D13+E13))</f>
        <v/>
      </c>
      <c r="G13" t="str" s="4">
        <f>IF(A13="","",IF(OR(B13="",C13="",COUNT(D13)&lt;&gt;1,D13&lt;0,COUNTIFS($A$9:$A$28,A13,$C$9:$C$28,C13)&lt;&gt;1,COUNTIFS('MB Pages'!$C$9:$C$48,A13,'MB Pages'!$F$9:$F$48,C13,'MB Pages'!$Q$9:$Q$48,"CHECK INPUTS")&gt;0),"CHECK INPUTS","OK"))</f>
        <v/>
      </c>
    </row>
    <row r="14" ht="26" customHeight="1">
      <c r="A14" t="str" s="5">
        <v/>
      </c>
      <c r="B14" t="str" s="5">
        <v/>
      </c>
      <c r="C14" t="str" s="5">
        <v/>
      </c>
      <c r="D14" t="str" s="7">
        <v/>
      </c>
      <c r="E14" t="str" s="8">
        <f>IF(A14="","",IF(G14&lt;&gt;"OK","CHECK INPUTS",SUMIFS('MB Pages'!$K$9:$K$48,'MB Pages'!$C$9:$C$48,A14,'MB Pages'!$F$9:$F$48,C14)))</f>
        <v/>
      </c>
      <c r="F14" t="str" s="8">
        <f>IF(A14="","",IF(G14&lt;&gt;"OK","CHECK INPUTS",D14+E14))</f>
        <v/>
      </c>
      <c r="G14" t="str" s="4">
        <f>IF(A14="","",IF(OR(B14="",C14="",COUNT(D14)&lt;&gt;1,D14&lt;0,COUNTIFS($A$9:$A$28,A14,$C$9:$C$28,C14)&lt;&gt;1,COUNTIFS('MB Pages'!$C$9:$C$48,A14,'MB Pages'!$F$9:$F$48,C14,'MB Pages'!$Q$9:$Q$48,"CHECK INPUTS")&gt;0),"CHECK INPUTS","OK"))</f>
        <v/>
      </c>
    </row>
    <row r="15" ht="26" customHeight="1">
      <c r="A15" t="str" s="5">
        <v/>
      </c>
      <c r="B15" t="str" s="5">
        <v/>
      </c>
      <c r="C15" t="str" s="5">
        <v/>
      </c>
      <c r="D15" t="str" s="7">
        <v/>
      </c>
      <c r="E15" t="str" s="8">
        <f>IF(A15="","",IF(G15&lt;&gt;"OK","CHECK INPUTS",SUMIFS('MB Pages'!$K$9:$K$48,'MB Pages'!$C$9:$C$48,A15,'MB Pages'!$F$9:$F$48,C15)))</f>
        <v/>
      </c>
      <c r="F15" t="str" s="8">
        <f>IF(A15="","",IF(G15&lt;&gt;"OK","CHECK INPUTS",D15+E15))</f>
        <v/>
      </c>
      <c r="G15" t="str" s="4">
        <f>IF(A15="","",IF(OR(B15="",C15="",COUNT(D15)&lt;&gt;1,D15&lt;0,COUNTIFS($A$9:$A$28,A15,$C$9:$C$28,C15)&lt;&gt;1,COUNTIFS('MB Pages'!$C$9:$C$48,A15,'MB Pages'!$F$9:$F$48,C15,'MB Pages'!$Q$9:$Q$48,"CHECK INPUTS")&gt;0),"CHECK INPUTS","OK"))</f>
        <v/>
      </c>
    </row>
    <row r="16" ht="26" customHeight="1">
      <c r="A16" t="str" s="5">
        <v/>
      </c>
      <c r="B16" t="str" s="5">
        <v/>
      </c>
      <c r="C16" t="str" s="5">
        <v/>
      </c>
      <c r="D16" t="str" s="7">
        <v/>
      </c>
      <c r="E16" t="str" s="8">
        <f>IF(A16="","",IF(G16&lt;&gt;"OK","CHECK INPUTS",SUMIFS('MB Pages'!$K$9:$K$48,'MB Pages'!$C$9:$C$48,A16,'MB Pages'!$F$9:$F$48,C16)))</f>
        <v/>
      </c>
      <c r="F16" t="str" s="8">
        <f>IF(A16="","",IF(G16&lt;&gt;"OK","CHECK INPUTS",D16+E16))</f>
        <v/>
      </c>
      <c r="G16" t="str" s="4">
        <f>IF(A16="","",IF(OR(B16="",C16="",COUNT(D16)&lt;&gt;1,D16&lt;0,COUNTIFS($A$9:$A$28,A16,$C$9:$C$28,C16)&lt;&gt;1,COUNTIFS('MB Pages'!$C$9:$C$48,A16,'MB Pages'!$F$9:$F$48,C16,'MB Pages'!$Q$9:$Q$48,"CHECK INPUTS")&gt;0),"CHECK INPUTS","OK"))</f>
        <v/>
      </c>
    </row>
    <row r="17" ht="26" customHeight="1">
      <c r="A17" t="str" s="5">
        <v/>
      </c>
      <c r="B17" t="str" s="5">
        <v/>
      </c>
      <c r="C17" t="str" s="5">
        <v/>
      </c>
      <c r="D17" t="str" s="7">
        <v/>
      </c>
      <c r="E17" t="str" s="8">
        <f>IF(A17="","",IF(G17&lt;&gt;"OK","CHECK INPUTS",SUMIFS('MB Pages'!$K$9:$K$48,'MB Pages'!$C$9:$C$48,A17,'MB Pages'!$F$9:$F$48,C17)))</f>
        <v/>
      </c>
      <c r="F17" t="str" s="8">
        <f>IF(A17="","",IF(G17&lt;&gt;"OK","CHECK INPUTS",D17+E17))</f>
        <v/>
      </c>
      <c r="G17" t="str" s="4">
        <f>IF(A17="","",IF(OR(B17="",C17="",COUNT(D17)&lt;&gt;1,D17&lt;0,COUNTIFS($A$9:$A$28,A17,$C$9:$C$28,C17)&lt;&gt;1,COUNTIFS('MB Pages'!$C$9:$C$48,A17,'MB Pages'!$F$9:$F$48,C17,'MB Pages'!$Q$9:$Q$48,"CHECK INPUTS")&gt;0),"CHECK INPUTS","OK"))</f>
        <v/>
      </c>
    </row>
    <row r="18" ht="26" customHeight="1">
      <c r="A18" t="str" s="5">
        <v/>
      </c>
      <c r="B18" t="str" s="5">
        <v/>
      </c>
      <c r="C18" t="str" s="5">
        <v/>
      </c>
      <c r="D18" t="str" s="7">
        <v/>
      </c>
      <c r="E18" t="str" s="8">
        <f>IF(A18="","",IF(G18&lt;&gt;"OK","CHECK INPUTS",SUMIFS('MB Pages'!$K$9:$K$48,'MB Pages'!$C$9:$C$48,A18,'MB Pages'!$F$9:$F$48,C18)))</f>
        <v/>
      </c>
      <c r="F18" t="str" s="8">
        <f>IF(A18="","",IF(G18&lt;&gt;"OK","CHECK INPUTS",D18+E18))</f>
        <v/>
      </c>
      <c r="G18" t="str" s="4">
        <f>IF(A18="","",IF(OR(B18="",C18="",COUNT(D18)&lt;&gt;1,D18&lt;0,COUNTIFS($A$9:$A$28,A18,$C$9:$C$28,C18)&lt;&gt;1,COUNTIFS('MB Pages'!$C$9:$C$48,A18,'MB Pages'!$F$9:$F$48,C18,'MB Pages'!$Q$9:$Q$48,"CHECK INPUTS")&gt;0),"CHECK INPUTS","OK"))</f>
        <v/>
      </c>
    </row>
    <row r="19" ht="26" customHeight="1">
      <c r="A19" t="str" s="5">
        <v/>
      </c>
      <c r="B19" t="str" s="5">
        <v/>
      </c>
      <c r="C19" t="str" s="5">
        <v/>
      </c>
      <c r="D19" t="str" s="7">
        <v/>
      </c>
      <c r="E19" t="str" s="8">
        <f>IF(A19="","",IF(G19&lt;&gt;"OK","CHECK INPUTS",SUMIFS('MB Pages'!$K$9:$K$48,'MB Pages'!$C$9:$C$48,A19,'MB Pages'!$F$9:$F$48,C19)))</f>
        <v/>
      </c>
      <c r="F19" t="str" s="8">
        <f>IF(A19="","",IF(G19&lt;&gt;"OK","CHECK INPUTS",D19+E19))</f>
        <v/>
      </c>
      <c r="G19" t="str" s="4">
        <f>IF(A19="","",IF(OR(B19="",C19="",COUNT(D19)&lt;&gt;1,D19&lt;0,COUNTIFS($A$9:$A$28,A19,$C$9:$C$28,C19)&lt;&gt;1,COUNTIFS('MB Pages'!$C$9:$C$48,A19,'MB Pages'!$F$9:$F$48,C19,'MB Pages'!$Q$9:$Q$48,"CHECK INPUTS")&gt;0),"CHECK INPUTS","OK"))</f>
        <v/>
      </c>
    </row>
    <row r="20" ht="26" customHeight="1">
      <c r="A20" t="str" s="5">
        <v/>
      </c>
      <c r="B20" t="str" s="5">
        <v/>
      </c>
      <c r="C20" t="str" s="5">
        <v/>
      </c>
      <c r="D20" t="str" s="7">
        <v/>
      </c>
      <c r="E20" t="str" s="8">
        <f>IF(A20="","",IF(G20&lt;&gt;"OK","CHECK INPUTS",SUMIFS('MB Pages'!$K$9:$K$48,'MB Pages'!$C$9:$C$48,A20,'MB Pages'!$F$9:$F$48,C20)))</f>
        <v/>
      </c>
      <c r="F20" t="str" s="8">
        <f>IF(A20="","",IF(G20&lt;&gt;"OK","CHECK INPUTS",D20+E20))</f>
        <v/>
      </c>
      <c r="G20" t="str" s="4">
        <f>IF(A20="","",IF(OR(B20="",C20="",COUNT(D20)&lt;&gt;1,D20&lt;0,COUNTIFS($A$9:$A$28,A20,$C$9:$C$28,C20)&lt;&gt;1,COUNTIFS('MB Pages'!$C$9:$C$48,A20,'MB Pages'!$F$9:$F$48,C20,'MB Pages'!$Q$9:$Q$48,"CHECK INPUTS")&gt;0),"CHECK INPUTS","OK"))</f>
        <v/>
      </c>
    </row>
    <row r="21" ht="26" customHeight="1">
      <c r="A21" t="str" s="5">
        <v/>
      </c>
      <c r="B21" t="str" s="5">
        <v/>
      </c>
      <c r="C21" t="str" s="5">
        <v/>
      </c>
      <c r="D21" t="str" s="7">
        <v/>
      </c>
      <c r="E21" t="str" s="8">
        <f>IF(A21="","",IF(G21&lt;&gt;"OK","CHECK INPUTS",SUMIFS('MB Pages'!$K$9:$K$48,'MB Pages'!$C$9:$C$48,A21,'MB Pages'!$F$9:$F$48,C21)))</f>
        <v/>
      </c>
      <c r="F21" t="str" s="8">
        <f>IF(A21="","",IF(G21&lt;&gt;"OK","CHECK INPUTS",D21+E21))</f>
        <v/>
      </c>
      <c r="G21" t="str" s="4">
        <f>IF(A21="","",IF(OR(B21="",C21="",COUNT(D21)&lt;&gt;1,D21&lt;0,COUNTIFS($A$9:$A$28,A21,$C$9:$C$28,C21)&lt;&gt;1,COUNTIFS('MB Pages'!$C$9:$C$48,A21,'MB Pages'!$F$9:$F$48,C21,'MB Pages'!$Q$9:$Q$48,"CHECK INPUTS")&gt;0),"CHECK INPUTS","OK"))</f>
        <v/>
      </c>
    </row>
    <row r="22" ht="26" customHeight="1">
      <c r="A22" t="str" s="5">
        <v/>
      </c>
      <c r="B22" t="str" s="5">
        <v/>
      </c>
      <c r="C22" t="str" s="5">
        <v/>
      </c>
      <c r="D22" t="str" s="7">
        <v/>
      </c>
      <c r="E22" t="str" s="8">
        <f>IF(A22="","",IF(G22&lt;&gt;"OK","CHECK INPUTS",SUMIFS('MB Pages'!$K$9:$K$48,'MB Pages'!$C$9:$C$48,A22,'MB Pages'!$F$9:$F$48,C22)))</f>
        <v/>
      </c>
      <c r="F22" t="str" s="8">
        <f>IF(A22="","",IF(G22&lt;&gt;"OK","CHECK INPUTS",D22+E22))</f>
        <v/>
      </c>
      <c r="G22" t="str" s="4">
        <f>IF(A22="","",IF(OR(B22="",C22="",COUNT(D22)&lt;&gt;1,D22&lt;0,COUNTIFS($A$9:$A$28,A22,$C$9:$C$28,C22)&lt;&gt;1,COUNTIFS('MB Pages'!$C$9:$C$48,A22,'MB Pages'!$F$9:$F$48,C22,'MB Pages'!$Q$9:$Q$48,"CHECK INPUTS")&gt;0),"CHECK INPUTS","OK"))</f>
        <v/>
      </c>
    </row>
    <row r="23" ht="26" customHeight="1">
      <c r="A23" t="str" s="5">
        <v/>
      </c>
      <c r="B23" t="str" s="5">
        <v/>
      </c>
      <c r="C23" t="str" s="5">
        <v/>
      </c>
      <c r="D23" t="str" s="7">
        <v/>
      </c>
      <c r="E23" t="str" s="8">
        <f>IF(A23="","",IF(G23&lt;&gt;"OK","CHECK INPUTS",SUMIFS('MB Pages'!$K$9:$K$48,'MB Pages'!$C$9:$C$48,A23,'MB Pages'!$F$9:$F$48,C23)))</f>
        <v/>
      </c>
      <c r="F23" t="str" s="8">
        <f>IF(A23="","",IF(G23&lt;&gt;"OK","CHECK INPUTS",D23+E23))</f>
        <v/>
      </c>
      <c r="G23" t="str" s="4">
        <f>IF(A23="","",IF(OR(B23="",C23="",COUNT(D23)&lt;&gt;1,D23&lt;0,COUNTIFS($A$9:$A$28,A23,$C$9:$C$28,C23)&lt;&gt;1,COUNTIFS('MB Pages'!$C$9:$C$48,A23,'MB Pages'!$F$9:$F$48,C23,'MB Pages'!$Q$9:$Q$48,"CHECK INPUTS")&gt;0),"CHECK INPUTS","OK"))</f>
        <v/>
      </c>
    </row>
    <row r="24" ht="26" customHeight="1">
      <c r="A24" t="str" s="5">
        <v/>
      </c>
      <c r="B24" t="str" s="5">
        <v/>
      </c>
      <c r="C24" t="str" s="5">
        <v/>
      </c>
      <c r="D24" t="str" s="7">
        <v/>
      </c>
      <c r="E24" t="str" s="8">
        <f>IF(A24="","",IF(G24&lt;&gt;"OK","CHECK INPUTS",SUMIFS('MB Pages'!$K$9:$K$48,'MB Pages'!$C$9:$C$48,A24,'MB Pages'!$F$9:$F$48,C24)))</f>
        <v/>
      </c>
      <c r="F24" t="str" s="8">
        <f>IF(A24="","",IF(G24&lt;&gt;"OK","CHECK INPUTS",D24+E24))</f>
        <v/>
      </c>
      <c r="G24" t="str" s="4">
        <f>IF(A24="","",IF(OR(B24="",C24="",COUNT(D24)&lt;&gt;1,D24&lt;0,COUNTIFS($A$9:$A$28,A24,$C$9:$C$28,C24)&lt;&gt;1,COUNTIFS('MB Pages'!$C$9:$C$48,A24,'MB Pages'!$F$9:$F$48,C24,'MB Pages'!$Q$9:$Q$48,"CHECK INPUTS")&gt;0),"CHECK INPUTS","OK"))</f>
        <v/>
      </c>
    </row>
    <row r="25" ht="26" customHeight="1">
      <c r="A25" t="str" s="5">
        <v/>
      </c>
      <c r="B25" t="str" s="5">
        <v/>
      </c>
      <c r="C25" t="str" s="5">
        <v/>
      </c>
      <c r="D25" t="str" s="7">
        <v/>
      </c>
      <c r="E25" t="str" s="8">
        <f>IF(A25="","",IF(G25&lt;&gt;"OK","CHECK INPUTS",SUMIFS('MB Pages'!$K$9:$K$48,'MB Pages'!$C$9:$C$48,A25,'MB Pages'!$F$9:$F$48,C25)))</f>
        <v/>
      </c>
      <c r="F25" t="str" s="8">
        <f>IF(A25="","",IF(G25&lt;&gt;"OK","CHECK INPUTS",D25+E25))</f>
        <v/>
      </c>
      <c r="G25" t="str" s="4">
        <f>IF(A25="","",IF(OR(B25="",C25="",COUNT(D25)&lt;&gt;1,D25&lt;0,COUNTIFS($A$9:$A$28,A25,$C$9:$C$28,C25)&lt;&gt;1,COUNTIFS('MB Pages'!$C$9:$C$48,A25,'MB Pages'!$F$9:$F$48,C25,'MB Pages'!$Q$9:$Q$48,"CHECK INPUTS")&gt;0),"CHECK INPUTS","OK"))</f>
        <v/>
      </c>
    </row>
    <row r="26" ht="26" customHeight="1">
      <c r="A26" t="str" s="5">
        <v/>
      </c>
      <c r="B26" t="str" s="5">
        <v/>
      </c>
      <c r="C26" t="str" s="5">
        <v/>
      </c>
      <c r="D26" t="str" s="7">
        <v/>
      </c>
      <c r="E26" t="str" s="8">
        <f>IF(A26="","",IF(G26&lt;&gt;"OK","CHECK INPUTS",SUMIFS('MB Pages'!$K$9:$K$48,'MB Pages'!$C$9:$C$48,A26,'MB Pages'!$F$9:$F$48,C26)))</f>
        <v/>
      </c>
      <c r="F26" t="str" s="8">
        <f>IF(A26="","",IF(G26&lt;&gt;"OK","CHECK INPUTS",D26+E26))</f>
        <v/>
      </c>
      <c r="G26" t="str" s="4">
        <f>IF(A26="","",IF(OR(B26="",C26="",COUNT(D26)&lt;&gt;1,D26&lt;0,COUNTIFS($A$9:$A$28,A26,$C$9:$C$28,C26)&lt;&gt;1,COUNTIFS('MB Pages'!$C$9:$C$48,A26,'MB Pages'!$F$9:$F$48,C26,'MB Pages'!$Q$9:$Q$48,"CHECK INPUTS")&gt;0),"CHECK INPUTS","OK"))</f>
        <v/>
      </c>
    </row>
    <row r="27" ht="26" customHeight="1">
      <c r="A27" t="str" s="5">
        <v/>
      </c>
      <c r="B27" t="str" s="5">
        <v/>
      </c>
      <c r="C27" t="str" s="5">
        <v/>
      </c>
      <c r="D27" t="str" s="7">
        <v/>
      </c>
      <c r="E27" t="str" s="8">
        <f>IF(A27="","",IF(G27&lt;&gt;"OK","CHECK INPUTS",SUMIFS('MB Pages'!$K$9:$K$48,'MB Pages'!$C$9:$C$48,A27,'MB Pages'!$F$9:$F$48,C27)))</f>
        <v/>
      </c>
      <c r="F27" t="str" s="8">
        <f>IF(A27="","",IF(G27&lt;&gt;"OK","CHECK INPUTS",D27+E27))</f>
        <v/>
      </c>
      <c r="G27" t="str" s="4">
        <f>IF(A27="","",IF(OR(B27="",C27="",COUNT(D27)&lt;&gt;1,D27&lt;0,COUNTIFS($A$9:$A$28,A27,$C$9:$C$28,C27)&lt;&gt;1,COUNTIFS('MB Pages'!$C$9:$C$48,A27,'MB Pages'!$F$9:$F$48,C27,'MB Pages'!$Q$9:$Q$48,"CHECK INPUTS")&gt;0),"CHECK INPUTS","OK"))</f>
        <v/>
      </c>
    </row>
    <row r="28" ht="26" customHeight="1">
      <c r="A28" t="str" s="5">
        <v/>
      </c>
      <c r="B28" t="str" s="5">
        <v/>
      </c>
      <c r="C28" t="str" s="5">
        <v/>
      </c>
      <c r="D28" t="str" s="7">
        <v/>
      </c>
      <c r="E28" t="str" s="8">
        <f>IF(A28="","",IF(G28&lt;&gt;"OK","CHECK INPUTS",SUMIFS('MB Pages'!$K$9:$K$48,'MB Pages'!$C$9:$C$48,A28,'MB Pages'!$F$9:$F$48,C28)))</f>
        <v/>
      </c>
      <c r="F28" t="str" s="8">
        <f>IF(A28="","",IF(G28&lt;&gt;"OK","CHECK INPUTS",D28+E28))</f>
        <v/>
      </c>
      <c r="G28" t="str" s="4">
        <f>IF(A28="","",IF(OR(B28="",C28="",COUNT(D28)&lt;&gt;1,D28&lt;0,COUNTIFS($A$9:$A$28,A28,$C$9:$C$28,C28)&lt;&gt;1,COUNTIFS('MB Pages'!$C$9:$C$48,A28,'MB Pages'!$F$9:$F$48,C28,'MB Pages'!$Q$9:$Q$48,"CHECK INPUTS")&gt;0),"CHECK INPUTS","OK"))</f>
        <v/>
      </c>
    </row>
    <row r="29" ht="26" customHeight="1">
      <c r="A29" t="str" s="4">
        <v>Review MB Pages input checks and confirm every item/unit has one abstract row.</v>
      </c>
    </row>
  </sheetData>
  <mergeCells count="5">
    <mergeCell ref="A2:G2"/>
    <mergeCell ref="A5:G5"/>
    <mergeCell ref="A6:G6"/>
    <mergeCell ref="A7:G7"/>
    <mergeCell ref="A29:G29"/>
  </mergeCells>
  <ignoredErrors>
    <ignoredError numberStoredAsText="1" sqref="A2:G29"/>
  </ignoredErrors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8"/>
  <sheetViews>
    <sheetView workbookViewId="0" showGridLines="0">
      <pane ySplit="8" topLeftCell="A9" activePane="bottomLeft" state="frozen"/>
    </sheetView>
  </sheetViews>
  <cols>
    <col min="1" max="1" width="12.83203125" customWidth="1"/>
    <col min="2" max="2" width="17.83203125" customWidth="1"/>
    <col min="3" max="3" width="15.83203125" customWidth="1"/>
    <col min="4" max="4" width="30.83203125" customWidth="1"/>
    <col min="5" max="5" width="24.83203125" customWidth="1"/>
    <col min="6" max="6" width="10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8.83203125" customWidth="1"/>
    <col min="12" max="12" width="36.83203125" customWidth="1"/>
    <col min="13" max="13" width="24.83203125" customWidth="1"/>
    <col min="14" max="14" width="24.83203125" customWidth="1"/>
    <col min="15" max="15" width="24.83203125" customWidth="1"/>
    <col min="16" max="16" width="20.83203125" customWidth="1"/>
    <col min="17" max="17" width="23.83203125" customWidth="1"/>
  </cols>
  <sheetData>
    <row r="2" ht="30" customHeight="1">
      <c r="A2" t="str" s="3">
        <v>Measurement book entries</v>
      </c>
    </row>
    <row r="3" ht="26" customHeight="1">
      <c r="A3" t="str" s="4">
        <v>Project</v>
      </c>
      <c r="B3" t="str" s="5">
        <v>Enter project</v>
      </c>
      <c r="C3" t="str" s="4">
        <v/>
      </c>
      <c r="D3" t="str" s="4">
        <v>Agreement</v>
      </c>
      <c r="E3" t="str" s="5">
        <v>Enter reference</v>
      </c>
    </row>
    <row r="4" ht="26" customHeight="1">
      <c r="A4" t="str" s="4">
        <v>MB number</v>
      </c>
      <c r="B4" t="str" s="5">
        <v>Enter number</v>
      </c>
      <c r="C4" t="str" s="4">
        <v/>
      </c>
      <c r="D4" t="str" s="4">
        <v>Measurement period</v>
      </c>
      <c r="E4" t="str" s="5">
        <v>Enter dates</v>
      </c>
    </row>
    <row r="5" ht="26" customHeight="1">
      <c r="A5" t="str" s="4">
        <v>Illustrative PCC entries: replace rows 9–10. Enter dimensions in metres.</v>
      </c>
    </row>
    <row r="6" ht="26" customHeight="1">
      <c r="A6" t="str" s="4">
        <v>Formula = No. × L × B × D. Use 1 for unused factors; use a negative No. for an identified deduction.</v>
      </c>
    </row>
    <row r="7" ht="26" customHeight="1">
      <c r="A7" t="str" s="4">
        <v>An Excel page is not an official e-MB. Retain approvals required by the client.</v>
      </c>
    </row>
    <row r="8" ht="42" customHeight="1">
      <c r="A8" t="str" s="6">
        <v>Page no.</v>
      </c>
      <c r="B8" t="str" s="6">
        <v>Date</v>
      </c>
      <c r="C8" t="str" s="6">
        <v>Item no.</v>
      </c>
      <c r="D8" t="str" s="6">
        <v>Description</v>
      </c>
      <c r="E8" t="str" s="6">
        <v>Location</v>
      </c>
      <c r="F8" t="str" s="6">
        <v>Unit</v>
      </c>
      <c r="G8" t="str" s="6">
        <v>No.</v>
      </c>
      <c r="H8" t="str" s="6">
        <v>L (m)</v>
      </c>
      <c r="I8" t="str" s="6">
        <v>B (m)</v>
      </c>
      <c r="J8" t="str" s="6">
        <v>D (m)</v>
      </c>
      <c r="K8" t="str" s="6">
        <v>Quantity</v>
      </c>
      <c r="L8" t="str" s="6">
        <v>Drawing / remarks</v>
      </c>
      <c r="M8" t="str" s="6">
        <v>Measured by / date</v>
      </c>
      <c r="N8" t="str" s="6">
        <v>Checked by / date</v>
      </c>
      <c r="O8" t="str" s="6">
        <v>Contractor / date</v>
      </c>
      <c r="P8" t="str" s="6">
        <v>Item running qty</v>
      </c>
      <c r="Q8" t="str" s="6">
        <v>Input check</v>
      </c>
    </row>
    <row r="9" ht="26" customHeight="1">
      <c r="A9" s="5">
        <v>1</v>
      </c>
      <c r="B9" s="9">
        <v>46296</v>
      </c>
      <c r="C9" t="str" s="5">
        <v>2.1</v>
      </c>
      <c r="D9" t="str" s="5">
        <v>PCC below footings</v>
      </c>
      <c r="E9" t="str" s="5">
        <v>Grid A1–A4</v>
      </c>
      <c r="F9" t="str" s="5">
        <v>m³</v>
      </c>
      <c r="G9" s="7">
        <v>4</v>
      </c>
      <c r="H9" s="7">
        <v>2</v>
      </c>
      <c r="I9" s="7">
        <v>2</v>
      </c>
      <c r="J9" s="7">
        <v>0.15</v>
      </c>
      <c r="K9" s="8">
        <f>IF(C9="","",IF(Q9&lt;&gt;"OK","CHECK INPUTS",ROUND(G9*H9*I9*J9,3)))</f>
        <v>2.4</v>
      </c>
      <c r="L9" t="str" s="5">
        <v>Illustrative; enter drawing / revision</v>
      </c>
      <c r="M9" t="str" s="5">
        <v/>
      </c>
      <c r="N9" t="str" s="5">
        <v/>
      </c>
      <c r="O9" t="str" s="5">
        <v/>
      </c>
      <c r="P9" s="8">
        <f>IF(C9="","",IF(COUNTIFS($C$9:C9,C9,$F$9:F9,F9,$Q$9:Q9,"CHECK INPUTS")&gt;0,"CHECK INPUTS",SUMIFS($K$9:K9,$C$9:C9,C9,$F$9:F9,F9)))</f>
        <v>2.4</v>
      </c>
      <c r="Q9" t="str" s="4">
        <f>IF(C9="","",IF(OR(A9="",COUNT(B9)&lt;&gt;1,D9="",E9="",F9="",COUNT(G9:J9)&lt;&gt;4,H9&lt;0,I9&lt;0,J9&lt;0),"CHECK INPUTS","OK"))</f>
        <v>OK</v>
      </c>
    </row>
    <row r="10" ht="26" customHeight="1">
      <c r="A10" s="5">
        <v>1</v>
      </c>
      <c r="B10" s="9">
        <v>46296</v>
      </c>
      <c r="C10" t="str" s="5">
        <v>2.1</v>
      </c>
      <c r="D10" t="str" s="5">
        <v>PCC below footings</v>
      </c>
      <c r="E10" t="str" s="5">
        <v>Grid B1–B2</v>
      </c>
      <c r="F10" t="str" s="5">
        <v>m³</v>
      </c>
      <c r="G10" s="7">
        <v>2</v>
      </c>
      <c r="H10" s="7">
        <v>2</v>
      </c>
      <c r="I10" s="7">
        <v>2</v>
      </c>
      <c r="J10" s="7">
        <v>0.15</v>
      </c>
      <c r="K10" s="8">
        <f>IF(C10="","",IF(Q10&lt;&gt;"OK","CHECK INPUTS",ROUND(G10*H10*I10*J10,3)))</f>
        <v>1.2</v>
      </c>
      <c r="L10" t="str" s="5">
        <v>Illustrative; enter drawing / revision</v>
      </c>
      <c r="M10" t="str" s="5">
        <v/>
      </c>
      <c r="N10" t="str" s="5">
        <v/>
      </c>
      <c r="O10" t="str" s="5">
        <v/>
      </c>
      <c r="P10" s="8">
        <f>IF(C10="","",IF(COUNTIFS($C$9:C10,C10,$F$9:F10,F10,$Q$9:Q10,"CHECK INPUTS")&gt;0,"CHECK INPUTS",SUMIFS($K$9:K10,$C$9:C10,C10,$F$9:F10,F10)))</f>
        <v>3.6</v>
      </c>
      <c r="Q10" t="str" s="4">
        <f>IF(C10="","",IF(OR(A10="",COUNT(B10)&lt;&gt;1,D10="",E10="",F10="",COUNT(G10:J10)&lt;&gt;4,H10&lt;0,I10&lt;0,J10&lt;0),"CHECK INPUTS","OK"))</f>
        <v>OK</v>
      </c>
    </row>
    <row r="11" ht="26" customHeight="1">
      <c r="A11" t="str" s="5">
        <v/>
      </c>
      <c r="B11" t="str" s="9">
        <v/>
      </c>
      <c r="C11" t="str" s="5">
        <v/>
      </c>
      <c r="D11" t="str" s="5">
        <v/>
      </c>
      <c r="E11" t="str" s="5">
        <v/>
      </c>
      <c r="F11" t="str" s="5">
        <v/>
      </c>
      <c r="G11" t="str" s="7">
        <v/>
      </c>
      <c r="H11" t="str" s="7">
        <v/>
      </c>
      <c r="I11" t="str" s="7">
        <v/>
      </c>
      <c r="J11" t="str" s="7">
        <v/>
      </c>
      <c r="K11" t="str" s="8">
        <f>IF(C11="","",IF(Q11&lt;&gt;"OK","CHECK INPUTS",ROUND(G11*H11*I11*J11,3)))</f>
        <v/>
      </c>
      <c r="L11" t="str" s="5">
        <v/>
      </c>
      <c r="M11" t="str" s="5">
        <v/>
      </c>
      <c r="N11" t="str" s="5">
        <v/>
      </c>
      <c r="O11" t="str" s="5">
        <v/>
      </c>
      <c r="P11" t="str" s="8">
        <f>IF(C11="","",IF(COUNTIFS($C$9:C11,C11,$F$9:F11,F11,$Q$9:Q11,"CHECK INPUTS")&gt;0,"CHECK INPUTS",SUMIFS($K$9:K11,$C$9:C11,C11,$F$9:F11,F11)))</f>
        <v/>
      </c>
      <c r="Q11" t="str" s="4">
        <f>IF(C11="","",IF(OR(A11="",COUNT(B11)&lt;&gt;1,D11="",E11="",F11="",COUNT(G11:J11)&lt;&gt;4,H11&lt;0,I11&lt;0,J11&lt;0),"CHECK INPUTS","OK"))</f>
        <v/>
      </c>
    </row>
    <row r="12" ht="26" customHeight="1">
      <c r="A12" t="str" s="5">
        <v/>
      </c>
      <c r="B12" t="str" s="9">
        <v/>
      </c>
      <c r="C12" t="str" s="5">
        <v/>
      </c>
      <c r="D12" t="str" s="5">
        <v/>
      </c>
      <c r="E12" t="str" s="5">
        <v/>
      </c>
      <c r="F12" t="str" s="5">
        <v/>
      </c>
      <c r="G12" t="str" s="7">
        <v/>
      </c>
      <c r="H12" t="str" s="7">
        <v/>
      </c>
      <c r="I12" t="str" s="7">
        <v/>
      </c>
      <c r="J12" t="str" s="7">
        <v/>
      </c>
      <c r="K12" t="str" s="8">
        <f>IF(C12="","",IF(Q12&lt;&gt;"OK","CHECK INPUTS",ROUND(G12*H12*I12*J12,3)))</f>
        <v/>
      </c>
      <c r="L12" t="str" s="5">
        <v/>
      </c>
      <c r="M12" t="str" s="5">
        <v/>
      </c>
      <c r="N12" t="str" s="5">
        <v/>
      </c>
      <c r="O12" t="str" s="5">
        <v/>
      </c>
      <c r="P12" t="str" s="8">
        <f>IF(C12="","",IF(COUNTIFS($C$9:C12,C12,$F$9:F12,F12,$Q$9:Q12,"CHECK INPUTS")&gt;0,"CHECK INPUTS",SUMIFS($K$9:K12,$C$9:C12,C12,$F$9:F12,F12)))</f>
        <v/>
      </c>
      <c r="Q12" t="str" s="4">
        <f>IF(C12="","",IF(OR(A12="",COUNT(B12)&lt;&gt;1,D12="",E12="",F12="",COUNT(G12:J12)&lt;&gt;4,H12&lt;0,I12&lt;0,J12&lt;0),"CHECK INPUTS","OK"))</f>
        <v/>
      </c>
    </row>
    <row r="13" ht="26" customHeight="1">
      <c r="A13" t="str" s="5">
        <v/>
      </c>
      <c r="B13" t="str" s="9">
        <v/>
      </c>
      <c r="C13" t="str" s="5">
        <v/>
      </c>
      <c r="D13" t="str" s="5">
        <v/>
      </c>
      <c r="E13" t="str" s="5">
        <v/>
      </c>
      <c r="F13" t="str" s="5">
        <v/>
      </c>
      <c r="G13" t="str" s="7">
        <v/>
      </c>
      <c r="H13" t="str" s="7">
        <v/>
      </c>
      <c r="I13" t="str" s="7">
        <v/>
      </c>
      <c r="J13" t="str" s="7">
        <v/>
      </c>
      <c r="K13" t="str" s="8">
        <f>IF(C13="","",IF(Q13&lt;&gt;"OK","CHECK INPUTS",ROUND(G13*H13*I13*J13,3)))</f>
        <v/>
      </c>
      <c r="L13" t="str" s="5">
        <v/>
      </c>
      <c r="M13" t="str" s="5">
        <v/>
      </c>
      <c r="N13" t="str" s="5">
        <v/>
      </c>
      <c r="O13" t="str" s="5">
        <v/>
      </c>
      <c r="P13" t="str" s="8">
        <f>IF(C13="","",IF(COUNTIFS($C$9:C13,C13,$F$9:F13,F13,$Q$9:Q13,"CHECK INPUTS")&gt;0,"CHECK INPUTS",SUMIFS($K$9:K13,$C$9:C13,C13,$F$9:F13,F13)))</f>
        <v/>
      </c>
      <c r="Q13" t="str" s="4">
        <f>IF(C13="","",IF(OR(A13="",COUNT(B13)&lt;&gt;1,D13="",E13="",F13="",COUNT(G13:J13)&lt;&gt;4,H13&lt;0,I13&lt;0,J13&lt;0),"CHECK INPUTS","OK"))</f>
        <v/>
      </c>
    </row>
    <row r="14" ht="26" customHeight="1">
      <c r="A14" t="str" s="5">
        <v/>
      </c>
      <c r="B14" t="str" s="9">
        <v/>
      </c>
      <c r="C14" t="str" s="5">
        <v/>
      </c>
      <c r="D14" t="str" s="5">
        <v/>
      </c>
      <c r="E14" t="str" s="5">
        <v/>
      </c>
      <c r="F14" t="str" s="5">
        <v/>
      </c>
      <c r="G14" t="str" s="7">
        <v/>
      </c>
      <c r="H14" t="str" s="7">
        <v/>
      </c>
      <c r="I14" t="str" s="7">
        <v/>
      </c>
      <c r="J14" t="str" s="7">
        <v/>
      </c>
      <c r="K14" t="str" s="8">
        <f>IF(C14="","",IF(Q14&lt;&gt;"OK","CHECK INPUTS",ROUND(G14*H14*I14*J14,3)))</f>
        <v/>
      </c>
      <c r="L14" t="str" s="5">
        <v/>
      </c>
      <c r="M14" t="str" s="5">
        <v/>
      </c>
      <c r="N14" t="str" s="5">
        <v/>
      </c>
      <c r="O14" t="str" s="5">
        <v/>
      </c>
      <c r="P14" t="str" s="8">
        <f>IF(C14="","",IF(COUNTIFS($C$9:C14,C14,$F$9:F14,F14,$Q$9:Q14,"CHECK INPUTS")&gt;0,"CHECK INPUTS",SUMIFS($K$9:K14,$C$9:C14,C14,$F$9:F14,F14)))</f>
        <v/>
      </c>
      <c r="Q14" t="str" s="4">
        <f>IF(C14="","",IF(OR(A14="",COUNT(B14)&lt;&gt;1,D14="",E14="",F14="",COUNT(G14:J14)&lt;&gt;4,H14&lt;0,I14&lt;0,J14&lt;0),"CHECK INPUTS","OK"))</f>
        <v/>
      </c>
    </row>
    <row r="15" ht="26" customHeight="1">
      <c r="A15" t="str" s="5">
        <v/>
      </c>
      <c r="B15" t="str" s="9">
        <v/>
      </c>
      <c r="C15" t="str" s="5">
        <v/>
      </c>
      <c r="D15" t="str" s="5">
        <v/>
      </c>
      <c r="E15" t="str" s="5">
        <v/>
      </c>
      <c r="F15" t="str" s="5">
        <v/>
      </c>
      <c r="G15" t="str" s="7">
        <v/>
      </c>
      <c r="H15" t="str" s="7">
        <v/>
      </c>
      <c r="I15" t="str" s="7">
        <v/>
      </c>
      <c r="J15" t="str" s="7">
        <v/>
      </c>
      <c r="K15" t="str" s="8">
        <f>IF(C15="","",IF(Q15&lt;&gt;"OK","CHECK INPUTS",ROUND(G15*H15*I15*J15,3)))</f>
        <v/>
      </c>
      <c r="L15" t="str" s="5">
        <v/>
      </c>
      <c r="M15" t="str" s="5">
        <v/>
      </c>
      <c r="N15" t="str" s="5">
        <v/>
      </c>
      <c r="O15" t="str" s="5">
        <v/>
      </c>
      <c r="P15" t="str" s="8">
        <f>IF(C15="","",IF(COUNTIFS($C$9:C15,C15,$F$9:F15,F15,$Q$9:Q15,"CHECK INPUTS")&gt;0,"CHECK INPUTS",SUMIFS($K$9:K15,$C$9:C15,C15,$F$9:F15,F15)))</f>
        <v/>
      </c>
      <c r="Q15" t="str" s="4">
        <f>IF(C15="","",IF(OR(A15="",COUNT(B15)&lt;&gt;1,D15="",E15="",F15="",COUNT(G15:J15)&lt;&gt;4,H15&lt;0,I15&lt;0,J15&lt;0),"CHECK INPUTS","OK"))</f>
        <v/>
      </c>
    </row>
    <row r="16" ht="26" customHeight="1">
      <c r="A16" t="str" s="5">
        <v/>
      </c>
      <c r="B16" t="str" s="9">
        <v/>
      </c>
      <c r="C16" t="str" s="5">
        <v/>
      </c>
      <c r="D16" t="str" s="5">
        <v/>
      </c>
      <c r="E16" t="str" s="5">
        <v/>
      </c>
      <c r="F16" t="str" s="5">
        <v/>
      </c>
      <c r="G16" t="str" s="7">
        <v/>
      </c>
      <c r="H16" t="str" s="7">
        <v/>
      </c>
      <c r="I16" t="str" s="7">
        <v/>
      </c>
      <c r="J16" t="str" s="7">
        <v/>
      </c>
      <c r="K16" t="str" s="8">
        <f>IF(C16="","",IF(Q16&lt;&gt;"OK","CHECK INPUTS",ROUND(G16*H16*I16*J16,3)))</f>
        <v/>
      </c>
      <c r="L16" t="str" s="5">
        <v/>
      </c>
      <c r="M16" t="str" s="5">
        <v/>
      </c>
      <c r="N16" t="str" s="5">
        <v/>
      </c>
      <c r="O16" t="str" s="5">
        <v/>
      </c>
      <c r="P16" t="str" s="8">
        <f>IF(C16="","",IF(COUNTIFS($C$9:C16,C16,$F$9:F16,F16,$Q$9:Q16,"CHECK INPUTS")&gt;0,"CHECK INPUTS",SUMIFS($K$9:K16,$C$9:C16,C16,$F$9:F16,F16)))</f>
        <v/>
      </c>
      <c r="Q16" t="str" s="4">
        <f>IF(C16="","",IF(OR(A16="",COUNT(B16)&lt;&gt;1,D16="",E16="",F16="",COUNT(G16:J16)&lt;&gt;4,H16&lt;0,I16&lt;0,J16&lt;0),"CHECK INPUTS","OK"))</f>
        <v/>
      </c>
    </row>
    <row r="17" ht="26" customHeight="1">
      <c r="A17" t="str" s="5">
        <v/>
      </c>
      <c r="B17" t="str" s="9">
        <v/>
      </c>
      <c r="C17" t="str" s="5">
        <v/>
      </c>
      <c r="D17" t="str" s="5">
        <v/>
      </c>
      <c r="E17" t="str" s="5">
        <v/>
      </c>
      <c r="F17" t="str" s="5">
        <v/>
      </c>
      <c r="G17" t="str" s="7">
        <v/>
      </c>
      <c r="H17" t="str" s="7">
        <v/>
      </c>
      <c r="I17" t="str" s="7">
        <v/>
      </c>
      <c r="J17" t="str" s="7">
        <v/>
      </c>
      <c r="K17" t="str" s="8">
        <f>IF(C17="","",IF(Q17&lt;&gt;"OK","CHECK INPUTS",ROUND(G17*H17*I17*J17,3)))</f>
        <v/>
      </c>
      <c r="L17" t="str" s="5">
        <v/>
      </c>
      <c r="M17" t="str" s="5">
        <v/>
      </c>
      <c r="N17" t="str" s="5">
        <v/>
      </c>
      <c r="O17" t="str" s="5">
        <v/>
      </c>
      <c r="P17" t="str" s="8">
        <f>IF(C17="","",IF(COUNTIFS($C$9:C17,C17,$F$9:F17,F17,$Q$9:Q17,"CHECK INPUTS")&gt;0,"CHECK INPUTS",SUMIFS($K$9:K17,$C$9:C17,C17,$F$9:F17,F17)))</f>
        <v/>
      </c>
      <c r="Q17" t="str" s="4">
        <f>IF(C17="","",IF(OR(A17="",COUNT(B17)&lt;&gt;1,D17="",E17="",F17="",COUNT(G17:J17)&lt;&gt;4,H17&lt;0,I17&lt;0,J17&lt;0),"CHECK INPUTS","OK"))</f>
        <v/>
      </c>
    </row>
    <row r="18" ht="26" customHeight="1">
      <c r="A18" t="str" s="5">
        <v/>
      </c>
      <c r="B18" t="str" s="9">
        <v/>
      </c>
      <c r="C18" t="str" s="5">
        <v/>
      </c>
      <c r="D18" t="str" s="5">
        <v/>
      </c>
      <c r="E18" t="str" s="5">
        <v/>
      </c>
      <c r="F18" t="str" s="5">
        <v/>
      </c>
      <c r="G18" t="str" s="7">
        <v/>
      </c>
      <c r="H18" t="str" s="7">
        <v/>
      </c>
      <c r="I18" t="str" s="7">
        <v/>
      </c>
      <c r="J18" t="str" s="7">
        <v/>
      </c>
      <c r="K18" t="str" s="8">
        <f>IF(C18="","",IF(Q18&lt;&gt;"OK","CHECK INPUTS",ROUND(G18*H18*I18*J18,3)))</f>
        <v/>
      </c>
      <c r="L18" t="str" s="5">
        <v/>
      </c>
      <c r="M18" t="str" s="5">
        <v/>
      </c>
      <c r="N18" t="str" s="5">
        <v/>
      </c>
      <c r="O18" t="str" s="5">
        <v/>
      </c>
      <c r="P18" t="str" s="8">
        <f>IF(C18="","",IF(COUNTIFS($C$9:C18,C18,$F$9:F18,F18,$Q$9:Q18,"CHECK INPUTS")&gt;0,"CHECK INPUTS",SUMIFS($K$9:K18,$C$9:C18,C18,$F$9:F18,F18)))</f>
        <v/>
      </c>
      <c r="Q18" t="str" s="4">
        <f>IF(C18="","",IF(OR(A18="",COUNT(B18)&lt;&gt;1,D18="",E18="",F18="",COUNT(G18:J18)&lt;&gt;4,H18&lt;0,I18&lt;0,J18&lt;0),"CHECK INPUTS","OK"))</f>
        <v/>
      </c>
    </row>
    <row r="19" ht="26" customHeight="1">
      <c r="A19" t="str" s="5">
        <v/>
      </c>
      <c r="B19" t="str" s="9">
        <v/>
      </c>
      <c r="C19" t="str" s="5">
        <v/>
      </c>
      <c r="D19" t="str" s="5">
        <v/>
      </c>
      <c r="E19" t="str" s="5">
        <v/>
      </c>
      <c r="F19" t="str" s="5">
        <v/>
      </c>
      <c r="G19" t="str" s="7">
        <v/>
      </c>
      <c r="H19" t="str" s="7">
        <v/>
      </c>
      <c r="I19" t="str" s="7">
        <v/>
      </c>
      <c r="J19" t="str" s="7">
        <v/>
      </c>
      <c r="K19" t="str" s="8">
        <f>IF(C19="","",IF(Q19&lt;&gt;"OK","CHECK INPUTS",ROUND(G19*H19*I19*J19,3)))</f>
        <v/>
      </c>
      <c r="L19" t="str" s="5">
        <v/>
      </c>
      <c r="M19" t="str" s="5">
        <v/>
      </c>
      <c r="N19" t="str" s="5">
        <v/>
      </c>
      <c r="O19" t="str" s="5">
        <v/>
      </c>
      <c r="P19" t="str" s="8">
        <f>IF(C19="","",IF(COUNTIFS($C$9:C19,C19,$F$9:F19,F19,$Q$9:Q19,"CHECK INPUTS")&gt;0,"CHECK INPUTS",SUMIFS($K$9:K19,$C$9:C19,C19,$F$9:F19,F19)))</f>
        <v/>
      </c>
      <c r="Q19" t="str" s="4">
        <f>IF(C19="","",IF(OR(A19="",COUNT(B19)&lt;&gt;1,D19="",E19="",F19="",COUNT(G19:J19)&lt;&gt;4,H19&lt;0,I19&lt;0,J19&lt;0),"CHECK INPUTS","OK"))</f>
        <v/>
      </c>
    </row>
    <row r="20" ht="26" customHeight="1">
      <c r="A20" t="str" s="5">
        <v/>
      </c>
      <c r="B20" t="str" s="9">
        <v/>
      </c>
      <c r="C20" t="str" s="5">
        <v/>
      </c>
      <c r="D20" t="str" s="5">
        <v/>
      </c>
      <c r="E20" t="str" s="5">
        <v/>
      </c>
      <c r="F20" t="str" s="5">
        <v/>
      </c>
      <c r="G20" t="str" s="7">
        <v/>
      </c>
      <c r="H20" t="str" s="7">
        <v/>
      </c>
      <c r="I20" t="str" s="7">
        <v/>
      </c>
      <c r="J20" t="str" s="7">
        <v/>
      </c>
      <c r="K20" t="str" s="8">
        <f>IF(C20="","",IF(Q20&lt;&gt;"OK","CHECK INPUTS",ROUND(G20*H20*I20*J20,3)))</f>
        <v/>
      </c>
      <c r="L20" t="str" s="5">
        <v/>
      </c>
      <c r="M20" t="str" s="5">
        <v/>
      </c>
      <c r="N20" t="str" s="5">
        <v/>
      </c>
      <c r="O20" t="str" s="5">
        <v/>
      </c>
      <c r="P20" t="str" s="8">
        <f>IF(C20="","",IF(COUNTIFS($C$9:C20,C20,$F$9:F20,F20,$Q$9:Q20,"CHECK INPUTS")&gt;0,"CHECK INPUTS",SUMIFS($K$9:K20,$C$9:C20,C20,$F$9:F20,F20)))</f>
        <v/>
      </c>
      <c r="Q20" t="str" s="4">
        <f>IF(C20="","",IF(OR(A20="",COUNT(B20)&lt;&gt;1,D20="",E20="",F20="",COUNT(G20:J20)&lt;&gt;4,H20&lt;0,I20&lt;0,J20&lt;0),"CHECK INPUTS","OK"))</f>
        <v/>
      </c>
    </row>
    <row r="21" ht="26" customHeight="1">
      <c r="A21" t="str" s="5">
        <v/>
      </c>
      <c r="B21" t="str" s="9">
        <v/>
      </c>
      <c r="C21" t="str" s="5">
        <v/>
      </c>
      <c r="D21" t="str" s="5">
        <v/>
      </c>
      <c r="E21" t="str" s="5">
        <v/>
      </c>
      <c r="F21" t="str" s="5">
        <v/>
      </c>
      <c r="G21" t="str" s="7">
        <v/>
      </c>
      <c r="H21" t="str" s="7">
        <v/>
      </c>
      <c r="I21" t="str" s="7">
        <v/>
      </c>
      <c r="J21" t="str" s="7">
        <v/>
      </c>
      <c r="K21" t="str" s="8">
        <f>IF(C21="","",IF(Q21&lt;&gt;"OK","CHECK INPUTS",ROUND(G21*H21*I21*J21,3)))</f>
        <v/>
      </c>
      <c r="L21" t="str" s="5">
        <v/>
      </c>
      <c r="M21" t="str" s="5">
        <v/>
      </c>
      <c r="N21" t="str" s="5">
        <v/>
      </c>
      <c r="O21" t="str" s="5">
        <v/>
      </c>
      <c r="P21" t="str" s="8">
        <f>IF(C21="","",IF(COUNTIFS($C$9:C21,C21,$F$9:F21,F21,$Q$9:Q21,"CHECK INPUTS")&gt;0,"CHECK INPUTS",SUMIFS($K$9:K21,$C$9:C21,C21,$F$9:F21,F21)))</f>
        <v/>
      </c>
      <c r="Q21" t="str" s="4">
        <f>IF(C21="","",IF(OR(A21="",COUNT(B21)&lt;&gt;1,D21="",E21="",F21="",COUNT(G21:J21)&lt;&gt;4,H21&lt;0,I21&lt;0,J21&lt;0),"CHECK INPUTS","OK"))</f>
        <v/>
      </c>
    </row>
    <row r="22" ht="26" customHeight="1">
      <c r="A22" t="str" s="5">
        <v/>
      </c>
      <c r="B22" t="str" s="9">
        <v/>
      </c>
      <c r="C22" t="str" s="5">
        <v/>
      </c>
      <c r="D22" t="str" s="5">
        <v/>
      </c>
      <c r="E22" t="str" s="5">
        <v/>
      </c>
      <c r="F22" t="str" s="5">
        <v/>
      </c>
      <c r="G22" t="str" s="7">
        <v/>
      </c>
      <c r="H22" t="str" s="7">
        <v/>
      </c>
      <c r="I22" t="str" s="7">
        <v/>
      </c>
      <c r="J22" t="str" s="7">
        <v/>
      </c>
      <c r="K22" t="str" s="8">
        <f>IF(C22="","",IF(Q22&lt;&gt;"OK","CHECK INPUTS",ROUND(G22*H22*I22*J22,3)))</f>
        <v/>
      </c>
      <c r="L22" t="str" s="5">
        <v/>
      </c>
      <c r="M22" t="str" s="5">
        <v/>
      </c>
      <c r="N22" t="str" s="5">
        <v/>
      </c>
      <c r="O22" t="str" s="5">
        <v/>
      </c>
      <c r="P22" t="str" s="8">
        <f>IF(C22="","",IF(COUNTIFS($C$9:C22,C22,$F$9:F22,F22,$Q$9:Q22,"CHECK INPUTS")&gt;0,"CHECK INPUTS",SUMIFS($K$9:K22,$C$9:C22,C22,$F$9:F22,F22)))</f>
        <v/>
      </c>
      <c r="Q22" t="str" s="4">
        <f>IF(C22="","",IF(OR(A22="",COUNT(B22)&lt;&gt;1,D22="",E22="",F22="",COUNT(G22:J22)&lt;&gt;4,H22&lt;0,I22&lt;0,J22&lt;0),"CHECK INPUTS","OK"))</f>
        <v/>
      </c>
    </row>
    <row r="23" ht="26" customHeight="1">
      <c r="A23" t="str" s="5">
        <v/>
      </c>
      <c r="B23" t="str" s="9">
        <v/>
      </c>
      <c r="C23" t="str" s="5">
        <v/>
      </c>
      <c r="D23" t="str" s="5">
        <v/>
      </c>
      <c r="E23" t="str" s="5">
        <v/>
      </c>
      <c r="F23" t="str" s="5">
        <v/>
      </c>
      <c r="G23" t="str" s="7">
        <v/>
      </c>
      <c r="H23" t="str" s="7">
        <v/>
      </c>
      <c r="I23" t="str" s="7">
        <v/>
      </c>
      <c r="J23" t="str" s="7">
        <v/>
      </c>
      <c r="K23" t="str" s="8">
        <f>IF(C23="","",IF(Q23&lt;&gt;"OK","CHECK INPUTS",ROUND(G23*H23*I23*J23,3)))</f>
        <v/>
      </c>
      <c r="L23" t="str" s="5">
        <v/>
      </c>
      <c r="M23" t="str" s="5">
        <v/>
      </c>
      <c r="N23" t="str" s="5">
        <v/>
      </c>
      <c r="O23" t="str" s="5">
        <v/>
      </c>
      <c r="P23" t="str" s="8">
        <f>IF(C23="","",IF(COUNTIFS($C$9:C23,C23,$F$9:F23,F23,$Q$9:Q23,"CHECK INPUTS")&gt;0,"CHECK INPUTS",SUMIFS($K$9:K23,$C$9:C23,C23,$F$9:F23,F23)))</f>
        <v/>
      </c>
      <c r="Q23" t="str" s="4">
        <f>IF(C23="","",IF(OR(A23="",COUNT(B23)&lt;&gt;1,D23="",E23="",F23="",COUNT(G23:J23)&lt;&gt;4,H23&lt;0,I23&lt;0,J23&lt;0),"CHECK INPUTS","OK"))</f>
        <v/>
      </c>
    </row>
    <row r="24" ht="26" customHeight="1">
      <c r="A24" t="str" s="5">
        <v/>
      </c>
      <c r="B24" t="str" s="9">
        <v/>
      </c>
      <c r="C24" t="str" s="5">
        <v/>
      </c>
      <c r="D24" t="str" s="5">
        <v/>
      </c>
      <c r="E24" t="str" s="5">
        <v/>
      </c>
      <c r="F24" t="str" s="5">
        <v/>
      </c>
      <c r="G24" t="str" s="7">
        <v/>
      </c>
      <c r="H24" t="str" s="7">
        <v/>
      </c>
      <c r="I24" t="str" s="7">
        <v/>
      </c>
      <c r="J24" t="str" s="7">
        <v/>
      </c>
      <c r="K24" t="str" s="8">
        <f>IF(C24="","",IF(Q24&lt;&gt;"OK","CHECK INPUTS",ROUND(G24*H24*I24*J24,3)))</f>
        <v/>
      </c>
      <c r="L24" t="str" s="5">
        <v/>
      </c>
      <c r="M24" t="str" s="5">
        <v/>
      </c>
      <c r="N24" t="str" s="5">
        <v/>
      </c>
      <c r="O24" t="str" s="5">
        <v/>
      </c>
      <c r="P24" t="str" s="8">
        <f>IF(C24="","",IF(COUNTIFS($C$9:C24,C24,$F$9:F24,F24,$Q$9:Q24,"CHECK INPUTS")&gt;0,"CHECK INPUTS",SUMIFS($K$9:K24,$C$9:C24,C24,$F$9:F24,F24)))</f>
        <v/>
      </c>
      <c r="Q24" t="str" s="4">
        <f>IF(C24="","",IF(OR(A24="",COUNT(B24)&lt;&gt;1,D24="",E24="",F24="",COUNT(G24:J24)&lt;&gt;4,H24&lt;0,I24&lt;0,J24&lt;0),"CHECK INPUTS","OK"))</f>
        <v/>
      </c>
    </row>
    <row r="25" ht="26" customHeight="1">
      <c r="A25" t="str" s="5">
        <v/>
      </c>
      <c r="B25" t="str" s="9">
        <v/>
      </c>
      <c r="C25" t="str" s="5">
        <v/>
      </c>
      <c r="D25" t="str" s="5">
        <v/>
      </c>
      <c r="E25" t="str" s="5">
        <v/>
      </c>
      <c r="F25" t="str" s="5">
        <v/>
      </c>
      <c r="G25" t="str" s="7">
        <v/>
      </c>
      <c r="H25" t="str" s="7">
        <v/>
      </c>
      <c r="I25" t="str" s="7">
        <v/>
      </c>
      <c r="J25" t="str" s="7">
        <v/>
      </c>
      <c r="K25" t="str" s="8">
        <f>IF(C25="","",IF(Q25&lt;&gt;"OK","CHECK INPUTS",ROUND(G25*H25*I25*J25,3)))</f>
        <v/>
      </c>
      <c r="L25" t="str" s="5">
        <v/>
      </c>
      <c r="M25" t="str" s="5">
        <v/>
      </c>
      <c r="N25" t="str" s="5">
        <v/>
      </c>
      <c r="O25" t="str" s="5">
        <v/>
      </c>
      <c r="P25" t="str" s="8">
        <f>IF(C25="","",IF(COUNTIFS($C$9:C25,C25,$F$9:F25,F25,$Q$9:Q25,"CHECK INPUTS")&gt;0,"CHECK INPUTS",SUMIFS($K$9:K25,$C$9:C25,C25,$F$9:F25,F25)))</f>
        <v/>
      </c>
      <c r="Q25" t="str" s="4">
        <f>IF(C25="","",IF(OR(A25="",COUNT(B25)&lt;&gt;1,D25="",E25="",F25="",COUNT(G25:J25)&lt;&gt;4,H25&lt;0,I25&lt;0,J25&lt;0),"CHECK INPUTS","OK"))</f>
        <v/>
      </c>
    </row>
    <row r="26" ht="26" customHeight="1">
      <c r="A26" t="str" s="5">
        <v/>
      </c>
      <c r="B26" t="str" s="9">
        <v/>
      </c>
      <c r="C26" t="str" s="5">
        <v/>
      </c>
      <c r="D26" t="str" s="5">
        <v/>
      </c>
      <c r="E26" t="str" s="5">
        <v/>
      </c>
      <c r="F26" t="str" s="5">
        <v/>
      </c>
      <c r="G26" t="str" s="7">
        <v/>
      </c>
      <c r="H26" t="str" s="7">
        <v/>
      </c>
      <c r="I26" t="str" s="7">
        <v/>
      </c>
      <c r="J26" t="str" s="7">
        <v/>
      </c>
      <c r="K26" t="str" s="8">
        <f>IF(C26="","",IF(Q26&lt;&gt;"OK","CHECK INPUTS",ROUND(G26*H26*I26*J26,3)))</f>
        <v/>
      </c>
      <c r="L26" t="str" s="5">
        <v/>
      </c>
      <c r="M26" t="str" s="5">
        <v/>
      </c>
      <c r="N26" t="str" s="5">
        <v/>
      </c>
      <c r="O26" t="str" s="5">
        <v/>
      </c>
      <c r="P26" t="str" s="8">
        <f>IF(C26="","",IF(COUNTIFS($C$9:C26,C26,$F$9:F26,F26,$Q$9:Q26,"CHECK INPUTS")&gt;0,"CHECK INPUTS",SUMIFS($K$9:K26,$C$9:C26,C26,$F$9:F26,F26)))</f>
        <v/>
      </c>
      <c r="Q26" t="str" s="4">
        <f>IF(C26="","",IF(OR(A26="",COUNT(B26)&lt;&gt;1,D26="",E26="",F26="",COUNT(G26:J26)&lt;&gt;4,H26&lt;0,I26&lt;0,J26&lt;0),"CHECK INPUTS","OK"))</f>
        <v/>
      </c>
    </row>
    <row r="27" ht="26" customHeight="1">
      <c r="A27" t="str" s="5">
        <v/>
      </c>
      <c r="B27" t="str" s="9">
        <v/>
      </c>
      <c r="C27" t="str" s="5">
        <v/>
      </c>
      <c r="D27" t="str" s="5">
        <v/>
      </c>
      <c r="E27" t="str" s="5">
        <v/>
      </c>
      <c r="F27" t="str" s="5">
        <v/>
      </c>
      <c r="G27" t="str" s="7">
        <v/>
      </c>
      <c r="H27" t="str" s="7">
        <v/>
      </c>
      <c r="I27" t="str" s="7">
        <v/>
      </c>
      <c r="J27" t="str" s="7">
        <v/>
      </c>
      <c r="K27" t="str" s="8">
        <f>IF(C27="","",IF(Q27&lt;&gt;"OK","CHECK INPUTS",ROUND(G27*H27*I27*J27,3)))</f>
        <v/>
      </c>
      <c r="L27" t="str" s="5">
        <v/>
      </c>
      <c r="M27" t="str" s="5">
        <v/>
      </c>
      <c r="N27" t="str" s="5">
        <v/>
      </c>
      <c r="O27" t="str" s="5">
        <v/>
      </c>
      <c r="P27" t="str" s="8">
        <f>IF(C27="","",IF(COUNTIFS($C$9:C27,C27,$F$9:F27,F27,$Q$9:Q27,"CHECK INPUTS")&gt;0,"CHECK INPUTS",SUMIFS($K$9:K27,$C$9:C27,C27,$F$9:F27,F27)))</f>
        <v/>
      </c>
      <c r="Q27" t="str" s="4">
        <f>IF(C27="","",IF(OR(A27="",COUNT(B27)&lt;&gt;1,D27="",E27="",F27="",COUNT(G27:J27)&lt;&gt;4,H27&lt;0,I27&lt;0,J27&lt;0),"CHECK INPUTS","OK"))</f>
        <v/>
      </c>
    </row>
    <row r="28" ht="26" customHeight="1">
      <c r="A28" t="str" s="5">
        <v/>
      </c>
      <c r="B28" t="str" s="9">
        <v/>
      </c>
      <c r="C28" t="str" s="5">
        <v/>
      </c>
      <c r="D28" t="str" s="5">
        <v/>
      </c>
      <c r="E28" t="str" s="5">
        <v/>
      </c>
      <c r="F28" t="str" s="5">
        <v/>
      </c>
      <c r="G28" t="str" s="7">
        <v/>
      </c>
      <c r="H28" t="str" s="7">
        <v/>
      </c>
      <c r="I28" t="str" s="7">
        <v/>
      </c>
      <c r="J28" t="str" s="7">
        <v/>
      </c>
      <c r="K28" t="str" s="8">
        <f>IF(C28="","",IF(Q28&lt;&gt;"OK","CHECK INPUTS",ROUND(G28*H28*I28*J28,3)))</f>
        <v/>
      </c>
      <c r="L28" t="str" s="5">
        <v/>
      </c>
      <c r="M28" t="str" s="5">
        <v/>
      </c>
      <c r="N28" t="str" s="5">
        <v/>
      </c>
      <c r="O28" t="str" s="5">
        <v/>
      </c>
      <c r="P28" t="str" s="8">
        <f>IF(C28="","",IF(COUNTIFS($C$9:C28,C28,$F$9:F28,F28,$Q$9:Q28,"CHECK INPUTS")&gt;0,"CHECK INPUTS",SUMIFS($K$9:K28,$C$9:C28,C28,$F$9:F28,F28)))</f>
        <v/>
      </c>
      <c r="Q28" t="str" s="4">
        <f>IF(C28="","",IF(OR(A28="",COUNT(B28)&lt;&gt;1,D28="",E28="",F28="",COUNT(G28:J28)&lt;&gt;4,H28&lt;0,I28&lt;0,J28&lt;0),"CHECK INPUTS","OK"))</f>
        <v/>
      </c>
    </row>
    <row r="29" ht="26" customHeight="1">
      <c r="A29" t="str" s="5">
        <v/>
      </c>
      <c r="B29" t="str" s="9">
        <v/>
      </c>
      <c r="C29" t="str" s="5">
        <v/>
      </c>
      <c r="D29" t="str" s="5">
        <v/>
      </c>
      <c r="E29" t="str" s="5">
        <v/>
      </c>
      <c r="F29" t="str" s="5">
        <v/>
      </c>
      <c r="G29" t="str" s="7">
        <v/>
      </c>
      <c r="H29" t="str" s="7">
        <v/>
      </c>
      <c r="I29" t="str" s="7">
        <v/>
      </c>
      <c r="J29" t="str" s="7">
        <v/>
      </c>
      <c r="K29" t="str" s="8">
        <f>IF(C29="","",IF(Q29&lt;&gt;"OK","CHECK INPUTS",ROUND(G29*H29*I29*J29,3)))</f>
        <v/>
      </c>
      <c r="L29" t="str" s="5">
        <v/>
      </c>
      <c r="M29" t="str" s="5">
        <v/>
      </c>
      <c r="N29" t="str" s="5">
        <v/>
      </c>
      <c r="O29" t="str" s="5">
        <v/>
      </c>
      <c r="P29" t="str" s="8">
        <f>IF(C29="","",IF(COUNTIFS($C$9:C29,C29,$F$9:F29,F29,$Q$9:Q29,"CHECK INPUTS")&gt;0,"CHECK INPUTS",SUMIFS($K$9:K29,$C$9:C29,C29,$F$9:F29,F29)))</f>
        <v/>
      </c>
      <c r="Q29" t="str" s="4">
        <f>IF(C29="","",IF(OR(A29="",COUNT(B29)&lt;&gt;1,D29="",E29="",F29="",COUNT(G29:J29)&lt;&gt;4,H29&lt;0,I29&lt;0,J29&lt;0),"CHECK INPUTS","OK"))</f>
        <v/>
      </c>
    </row>
    <row r="30" ht="26" customHeight="1">
      <c r="A30" t="str" s="5">
        <v/>
      </c>
      <c r="B30" t="str" s="9">
        <v/>
      </c>
      <c r="C30" t="str" s="5">
        <v/>
      </c>
      <c r="D30" t="str" s="5">
        <v/>
      </c>
      <c r="E30" t="str" s="5">
        <v/>
      </c>
      <c r="F30" t="str" s="5">
        <v/>
      </c>
      <c r="G30" t="str" s="7">
        <v/>
      </c>
      <c r="H30" t="str" s="7">
        <v/>
      </c>
      <c r="I30" t="str" s="7">
        <v/>
      </c>
      <c r="J30" t="str" s="7">
        <v/>
      </c>
      <c r="K30" t="str" s="8">
        <f>IF(C30="","",IF(Q30&lt;&gt;"OK","CHECK INPUTS",ROUND(G30*H30*I30*J30,3)))</f>
        <v/>
      </c>
      <c r="L30" t="str" s="5">
        <v/>
      </c>
      <c r="M30" t="str" s="5">
        <v/>
      </c>
      <c r="N30" t="str" s="5">
        <v/>
      </c>
      <c r="O30" t="str" s="5">
        <v/>
      </c>
      <c r="P30" t="str" s="8">
        <f>IF(C30="","",IF(COUNTIFS($C$9:C30,C30,$F$9:F30,F30,$Q$9:Q30,"CHECK INPUTS")&gt;0,"CHECK INPUTS",SUMIFS($K$9:K30,$C$9:C30,C30,$F$9:F30,F30)))</f>
        <v/>
      </c>
      <c r="Q30" t="str" s="4">
        <f>IF(C30="","",IF(OR(A30="",COUNT(B30)&lt;&gt;1,D30="",E30="",F30="",COUNT(G30:J30)&lt;&gt;4,H30&lt;0,I30&lt;0,J30&lt;0),"CHECK INPUTS","OK"))</f>
        <v/>
      </c>
    </row>
    <row r="31" ht="26" customHeight="1">
      <c r="A31" t="str" s="5">
        <v/>
      </c>
      <c r="B31" t="str" s="9">
        <v/>
      </c>
      <c r="C31" t="str" s="5">
        <v/>
      </c>
      <c r="D31" t="str" s="5">
        <v/>
      </c>
      <c r="E31" t="str" s="5">
        <v/>
      </c>
      <c r="F31" t="str" s="5">
        <v/>
      </c>
      <c r="G31" t="str" s="7">
        <v/>
      </c>
      <c r="H31" t="str" s="7">
        <v/>
      </c>
      <c r="I31" t="str" s="7">
        <v/>
      </c>
      <c r="J31" t="str" s="7">
        <v/>
      </c>
      <c r="K31" t="str" s="8">
        <f>IF(C31="","",IF(Q31&lt;&gt;"OK","CHECK INPUTS",ROUND(G31*H31*I31*J31,3)))</f>
        <v/>
      </c>
      <c r="L31" t="str" s="5">
        <v/>
      </c>
      <c r="M31" t="str" s="5">
        <v/>
      </c>
      <c r="N31" t="str" s="5">
        <v/>
      </c>
      <c r="O31" t="str" s="5">
        <v/>
      </c>
      <c r="P31" t="str" s="8">
        <f>IF(C31="","",IF(COUNTIFS($C$9:C31,C31,$F$9:F31,F31,$Q$9:Q31,"CHECK INPUTS")&gt;0,"CHECK INPUTS",SUMIFS($K$9:K31,$C$9:C31,C31,$F$9:F31,F31)))</f>
        <v/>
      </c>
      <c r="Q31" t="str" s="4">
        <f>IF(C31="","",IF(OR(A31="",COUNT(B31)&lt;&gt;1,D31="",E31="",F31="",COUNT(G31:J31)&lt;&gt;4,H31&lt;0,I31&lt;0,J31&lt;0),"CHECK INPUTS","OK"))</f>
        <v/>
      </c>
    </row>
    <row r="32" ht="26" customHeight="1">
      <c r="A32" t="str" s="5">
        <v/>
      </c>
      <c r="B32" t="str" s="9">
        <v/>
      </c>
      <c r="C32" t="str" s="5">
        <v/>
      </c>
      <c r="D32" t="str" s="5">
        <v/>
      </c>
      <c r="E32" t="str" s="5">
        <v/>
      </c>
      <c r="F32" t="str" s="5">
        <v/>
      </c>
      <c r="G32" t="str" s="7">
        <v/>
      </c>
      <c r="H32" t="str" s="7">
        <v/>
      </c>
      <c r="I32" t="str" s="7">
        <v/>
      </c>
      <c r="J32" t="str" s="7">
        <v/>
      </c>
      <c r="K32" t="str" s="8">
        <f>IF(C32="","",IF(Q32&lt;&gt;"OK","CHECK INPUTS",ROUND(G32*H32*I32*J32,3)))</f>
        <v/>
      </c>
      <c r="L32" t="str" s="5">
        <v/>
      </c>
      <c r="M32" t="str" s="5">
        <v/>
      </c>
      <c r="N32" t="str" s="5">
        <v/>
      </c>
      <c r="O32" t="str" s="5">
        <v/>
      </c>
      <c r="P32" t="str" s="8">
        <f>IF(C32="","",IF(COUNTIFS($C$9:C32,C32,$F$9:F32,F32,$Q$9:Q32,"CHECK INPUTS")&gt;0,"CHECK INPUTS",SUMIFS($K$9:K32,$C$9:C32,C32,$F$9:F32,F32)))</f>
        <v/>
      </c>
      <c r="Q32" t="str" s="4">
        <f>IF(C32="","",IF(OR(A32="",COUNT(B32)&lt;&gt;1,D32="",E32="",F32="",COUNT(G32:J32)&lt;&gt;4,H32&lt;0,I32&lt;0,J32&lt;0),"CHECK INPUTS","OK"))</f>
        <v/>
      </c>
    </row>
    <row r="33" ht="26" customHeight="1">
      <c r="A33" t="str" s="5">
        <v/>
      </c>
      <c r="B33" t="str" s="9">
        <v/>
      </c>
      <c r="C33" t="str" s="5">
        <v/>
      </c>
      <c r="D33" t="str" s="5">
        <v/>
      </c>
      <c r="E33" t="str" s="5">
        <v/>
      </c>
      <c r="F33" t="str" s="5">
        <v/>
      </c>
      <c r="G33" t="str" s="7">
        <v/>
      </c>
      <c r="H33" t="str" s="7">
        <v/>
      </c>
      <c r="I33" t="str" s="7">
        <v/>
      </c>
      <c r="J33" t="str" s="7">
        <v/>
      </c>
      <c r="K33" t="str" s="8">
        <f>IF(C33="","",IF(Q33&lt;&gt;"OK","CHECK INPUTS",ROUND(G33*H33*I33*J33,3)))</f>
        <v/>
      </c>
      <c r="L33" t="str" s="5">
        <v/>
      </c>
      <c r="M33" t="str" s="5">
        <v/>
      </c>
      <c r="N33" t="str" s="5">
        <v/>
      </c>
      <c r="O33" t="str" s="5">
        <v/>
      </c>
      <c r="P33" t="str" s="8">
        <f>IF(C33="","",IF(COUNTIFS($C$9:C33,C33,$F$9:F33,F33,$Q$9:Q33,"CHECK INPUTS")&gt;0,"CHECK INPUTS",SUMIFS($K$9:K33,$C$9:C33,C33,$F$9:F33,F33)))</f>
        <v/>
      </c>
      <c r="Q33" t="str" s="4">
        <f>IF(C33="","",IF(OR(A33="",COUNT(B33)&lt;&gt;1,D33="",E33="",F33="",COUNT(G33:J33)&lt;&gt;4,H33&lt;0,I33&lt;0,J33&lt;0),"CHECK INPUTS","OK"))</f>
        <v/>
      </c>
    </row>
    <row r="34" ht="26" customHeight="1">
      <c r="A34" t="str" s="5">
        <v/>
      </c>
      <c r="B34" t="str" s="9">
        <v/>
      </c>
      <c r="C34" t="str" s="5">
        <v/>
      </c>
      <c r="D34" t="str" s="5">
        <v/>
      </c>
      <c r="E34" t="str" s="5">
        <v/>
      </c>
      <c r="F34" t="str" s="5">
        <v/>
      </c>
      <c r="G34" t="str" s="7">
        <v/>
      </c>
      <c r="H34" t="str" s="7">
        <v/>
      </c>
      <c r="I34" t="str" s="7">
        <v/>
      </c>
      <c r="J34" t="str" s="7">
        <v/>
      </c>
      <c r="K34" t="str" s="8">
        <f>IF(C34="","",IF(Q34&lt;&gt;"OK","CHECK INPUTS",ROUND(G34*H34*I34*J34,3)))</f>
        <v/>
      </c>
      <c r="L34" t="str" s="5">
        <v/>
      </c>
      <c r="M34" t="str" s="5">
        <v/>
      </c>
      <c r="N34" t="str" s="5">
        <v/>
      </c>
      <c r="O34" t="str" s="5">
        <v/>
      </c>
      <c r="P34" t="str" s="8">
        <f>IF(C34="","",IF(COUNTIFS($C$9:C34,C34,$F$9:F34,F34,$Q$9:Q34,"CHECK INPUTS")&gt;0,"CHECK INPUTS",SUMIFS($K$9:K34,$C$9:C34,C34,$F$9:F34,F34)))</f>
        <v/>
      </c>
      <c r="Q34" t="str" s="4">
        <f>IF(C34="","",IF(OR(A34="",COUNT(B34)&lt;&gt;1,D34="",E34="",F34="",COUNT(G34:J34)&lt;&gt;4,H34&lt;0,I34&lt;0,J34&lt;0),"CHECK INPUTS","OK"))</f>
        <v/>
      </c>
    </row>
    <row r="35" ht="26" customHeight="1">
      <c r="A35" t="str" s="5">
        <v/>
      </c>
      <c r="B35" t="str" s="9">
        <v/>
      </c>
      <c r="C35" t="str" s="5">
        <v/>
      </c>
      <c r="D35" t="str" s="5">
        <v/>
      </c>
      <c r="E35" t="str" s="5">
        <v/>
      </c>
      <c r="F35" t="str" s="5">
        <v/>
      </c>
      <c r="G35" t="str" s="7">
        <v/>
      </c>
      <c r="H35" t="str" s="7">
        <v/>
      </c>
      <c r="I35" t="str" s="7">
        <v/>
      </c>
      <c r="J35" t="str" s="7">
        <v/>
      </c>
      <c r="K35" t="str" s="8">
        <f>IF(C35="","",IF(Q35&lt;&gt;"OK","CHECK INPUTS",ROUND(G35*H35*I35*J35,3)))</f>
        <v/>
      </c>
      <c r="L35" t="str" s="5">
        <v/>
      </c>
      <c r="M35" t="str" s="5">
        <v/>
      </c>
      <c r="N35" t="str" s="5">
        <v/>
      </c>
      <c r="O35" t="str" s="5">
        <v/>
      </c>
      <c r="P35" t="str" s="8">
        <f>IF(C35="","",IF(COUNTIFS($C$9:C35,C35,$F$9:F35,F35,$Q$9:Q35,"CHECK INPUTS")&gt;0,"CHECK INPUTS",SUMIFS($K$9:K35,$C$9:C35,C35,$F$9:F35,F35)))</f>
        <v/>
      </c>
      <c r="Q35" t="str" s="4">
        <f>IF(C35="","",IF(OR(A35="",COUNT(B35)&lt;&gt;1,D35="",E35="",F35="",COUNT(G35:J35)&lt;&gt;4,H35&lt;0,I35&lt;0,J35&lt;0),"CHECK INPUTS","OK"))</f>
        <v/>
      </c>
    </row>
    <row r="36" ht="26" customHeight="1">
      <c r="A36" t="str" s="5">
        <v/>
      </c>
      <c r="B36" t="str" s="9">
        <v/>
      </c>
      <c r="C36" t="str" s="5">
        <v/>
      </c>
      <c r="D36" t="str" s="5">
        <v/>
      </c>
      <c r="E36" t="str" s="5">
        <v/>
      </c>
      <c r="F36" t="str" s="5">
        <v/>
      </c>
      <c r="G36" t="str" s="7">
        <v/>
      </c>
      <c r="H36" t="str" s="7">
        <v/>
      </c>
      <c r="I36" t="str" s="7">
        <v/>
      </c>
      <c r="J36" t="str" s="7">
        <v/>
      </c>
      <c r="K36" t="str" s="8">
        <f>IF(C36="","",IF(Q36&lt;&gt;"OK","CHECK INPUTS",ROUND(G36*H36*I36*J36,3)))</f>
        <v/>
      </c>
      <c r="L36" t="str" s="5">
        <v/>
      </c>
      <c r="M36" t="str" s="5">
        <v/>
      </c>
      <c r="N36" t="str" s="5">
        <v/>
      </c>
      <c r="O36" t="str" s="5">
        <v/>
      </c>
      <c r="P36" t="str" s="8">
        <f>IF(C36="","",IF(COUNTIFS($C$9:C36,C36,$F$9:F36,F36,$Q$9:Q36,"CHECK INPUTS")&gt;0,"CHECK INPUTS",SUMIFS($K$9:K36,$C$9:C36,C36,$F$9:F36,F36)))</f>
        <v/>
      </c>
      <c r="Q36" t="str" s="4">
        <f>IF(C36="","",IF(OR(A36="",COUNT(B36)&lt;&gt;1,D36="",E36="",F36="",COUNT(G36:J36)&lt;&gt;4,H36&lt;0,I36&lt;0,J36&lt;0),"CHECK INPUTS","OK"))</f>
        <v/>
      </c>
    </row>
    <row r="37" ht="26" customHeight="1">
      <c r="A37" t="str" s="5">
        <v/>
      </c>
      <c r="B37" t="str" s="9">
        <v/>
      </c>
      <c r="C37" t="str" s="5">
        <v/>
      </c>
      <c r="D37" t="str" s="5">
        <v/>
      </c>
      <c r="E37" t="str" s="5">
        <v/>
      </c>
      <c r="F37" t="str" s="5">
        <v/>
      </c>
      <c r="G37" t="str" s="7">
        <v/>
      </c>
      <c r="H37" t="str" s="7">
        <v/>
      </c>
      <c r="I37" t="str" s="7">
        <v/>
      </c>
      <c r="J37" t="str" s="7">
        <v/>
      </c>
      <c r="K37" t="str" s="8">
        <f>IF(C37="","",IF(Q37&lt;&gt;"OK","CHECK INPUTS",ROUND(G37*H37*I37*J37,3)))</f>
        <v/>
      </c>
      <c r="L37" t="str" s="5">
        <v/>
      </c>
      <c r="M37" t="str" s="5">
        <v/>
      </c>
      <c r="N37" t="str" s="5">
        <v/>
      </c>
      <c r="O37" t="str" s="5">
        <v/>
      </c>
      <c r="P37" t="str" s="8">
        <f>IF(C37="","",IF(COUNTIFS($C$9:C37,C37,$F$9:F37,F37,$Q$9:Q37,"CHECK INPUTS")&gt;0,"CHECK INPUTS",SUMIFS($K$9:K37,$C$9:C37,C37,$F$9:F37,F37)))</f>
        <v/>
      </c>
      <c r="Q37" t="str" s="4">
        <f>IF(C37="","",IF(OR(A37="",COUNT(B37)&lt;&gt;1,D37="",E37="",F37="",COUNT(G37:J37)&lt;&gt;4,H37&lt;0,I37&lt;0,J37&lt;0),"CHECK INPUTS","OK"))</f>
        <v/>
      </c>
    </row>
    <row r="38" ht="26" customHeight="1">
      <c r="A38" t="str" s="5">
        <v/>
      </c>
      <c r="B38" t="str" s="9">
        <v/>
      </c>
      <c r="C38" t="str" s="5">
        <v/>
      </c>
      <c r="D38" t="str" s="5">
        <v/>
      </c>
      <c r="E38" t="str" s="5">
        <v/>
      </c>
      <c r="F38" t="str" s="5">
        <v/>
      </c>
      <c r="G38" t="str" s="7">
        <v/>
      </c>
      <c r="H38" t="str" s="7">
        <v/>
      </c>
      <c r="I38" t="str" s="7">
        <v/>
      </c>
      <c r="J38" t="str" s="7">
        <v/>
      </c>
      <c r="K38" t="str" s="8">
        <f>IF(C38="","",IF(Q38&lt;&gt;"OK","CHECK INPUTS",ROUND(G38*H38*I38*J38,3)))</f>
        <v/>
      </c>
      <c r="L38" t="str" s="5">
        <v/>
      </c>
      <c r="M38" t="str" s="5">
        <v/>
      </c>
      <c r="N38" t="str" s="5">
        <v/>
      </c>
      <c r="O38" t="str" s="5">
        <v/>
      </c>
      <c r="P38" t="str" s="8">
        <f>IF(C38="","",IF(COUNTIFS($C$9:C38,C38,$F$9:F38,F38,$Q$9:Q38,"CHECK INPUTS")&gt;0,"CHECK INPUTS",SUMIFS($K$9:K38,$C$9:C38,C38,$F$9:F38,F38)))</f>
        <v/>
      </c>
      <c r="Q38" t="str" s="4">
        <f>IF(C38="","",IF(OR(A38="",COUNT(B38)&lt;&gt;1,D38="",E38="",F38="",COUNT(G38:J38)&lt;&gt;4,H38&lt;0,I38&lt;0,J38&lt;0),"CHECK INPUTS","OK"))</f>
        <v/>
      </c>
    </row>
    <row r="39" ht="26" customHeight="1">
      <c r="A39" t="str" s="5">
        <v/>
      </c>
      <c r="B39" t="str" s="9">
        <v/>
      </c>
      <c r="C39" t="str" s="5">
        <v/>
      </c>
      <c r="D39" t="str" s="5">
        <v/>
      </c>
      <c r="E39" t="str" s="5">
        <v/>
      </c>
      <c r="F39" t="str" s="5">
        <v/>
      </c>
      <c r="G39" t="str" s="7">
        <v/>
      </c>
      <c r="H39" t="str" s="7">
        <v/>
      </c>
      <c r="I39" t="str" s="7">
        <v/>
      </c>
      <c r="J39" t="str" s="7">
        <v/>
      </c>
      <c r="K39" t="str" s="8">
        <f>IF(C39="","",IF(Q39&lt;&gt;"OK","CHECK INPUTS",ROUND(G39*H39*I39*J39,3)))</f>
        <v/>
      </c>
      <c r="L39" t="str" s="5">
        <v/>
      </c>
      <c r="M39" t="str" s="5">
        <v/>
      </c>
      <c r="N39" t="str" s="5">
        <v/>
      </c>
      <c r="O39" t="str" s="5">
        <v/>
      </c>
      <c r="P39" t="str" s="8">
        <f>IF(C39="","",IF(COUNTIFS($C$9:C39,C39,$F$9:F39,F39,$Q$9:Q39,"CHECK INPUTS")&gt;0,"CHECK INPUTS",SUMIFS($K$9:K39,$C$9:C39,C39,$F$9:F39,F39)))</f>
        <v/>
      </c>
      <c r="Q39" t="str" s="4">
        <f>IF(C39="","",IF(OR(A39="",COUNT(B39)&lt;&gt;1,D39="",E39="",F39="",COUNT(G39:J39)&lt;&gt;4,H39&lt;0,I39&lt;0,J39&lt;0),"CHECK INPUTS","OK"))</f>
        <v/>
      </c>
    </row>
    <row r="40" ht="26" customHeight="1">
      <c r="A40" t="str" s="5">
        <v/>
      </c>
      <c r="B40" t="str" s="9">
        <v/>
      </c>
      <c r="C40" t="str" s="5">
        <v/>
      </c>
      <c r="D40" t="str" s="5">
        <v/>
      </c>
      <c r="E40" t="str" s="5">
        <v/>
      </c>
      <c r="F40" t="str" s="5">
        <v/>
      </c>
      <c r="G40" t="str" s="7">
        <v/>
      </c>
      <c r="H40" t="str" s="7">
        <v/>
      </c>
      <c r="I40" t="str" s="7">
        <v/>
      </c>
      <c r="J40" t="str" s="7">
        <v/>
      </c>
      <c r="K40" t="str" s="8">
        <f>IF(C40="","",IF(Q40&lt;&gt;"OK","CHECK INPUTS",ROUND(G40*H40*I40*J40,3)))</f>
        <v/>
      </c>
      <c r="L40" t="str" s="5">
        <v/>
      </c>
      <c r="M40" t="str" s="5">
        <v/>
      </c>
      <c r="N40" t="str" s="5">
        <v/>
      </c>
      <c r="O40" t="str" s="5">
        <v/>
      </c>
      <c r="P40" t="str" s="8">
        <f>IF(C40="","",IF(COUNTIFS($C$9:C40,C40,$F$9:F40,F40,$Q$9:Q40,"CHECK INPUTS")&gt;0,"CHECK INPUTS",SUMIFS($K$9:K40,$C$9:C40,C40,$F$9:F40,F40)))</f>
        <v/>
      </c>
      <c r="Q40" t="str" s="4">
        <f>IF(C40="","",IF(OR(A40="",COUNT(B40)&lt;&gt;1,D40="",E40="",F40="",COUNT(G40:J40)&lt;&gt;4,H40&lt;0,I40&lt;0,J40&lt;0),"CHECK INPUTS","OK"))</f>
        <v/>
      </c>
    </row>
    <row r="41" ht="26" customHeight="1">
      <c r="A41" t="str" s="5">
        <v/>
      </c>
      <c r="B41" t="str" s="9">
        <v/>
      </c>
      <c r="C41" t="str" s="5">
        <v/>
      </c>
      <c r="D41" t="str" s="5">
        <v/>
      </c>
      <c r="E41" t="str" s="5">
        <v/>
      </c>
      <c r="F41" t="str" s="5">
        <v/>
      </c>
      <c r="G41" t="str" s="7">
        <v/>
      </c>
      <c r="H41" t="str" s="7">
        <v/>
      </c>
      <c r="I41" t="str" s="7">
        <v/>
      </c>
      <c r="J41" t="str" s="7">
        <v/>
      </c>
      <c r="K41" t="str" s="8">
        <f>IF(C41="","",IF(Q41&lt;&gt;"OK","CHECK INPUTS",ROUND(G41*H41*I41*J41,3)))</f>
        <v/>
      </c>
      <c r="L41" t="str" s="5">
        <v/>
      </c>
      <c r="M41" t="str" s="5">
        <v/>
      </c>
      <c r="N41" t="str" s="5">
        <v/>
      </c>
      <c r="O41" t="str" s="5">
        <v/>
      </c>
      <c r="P41" t="str" s="8">
        <f>IF(C41="","",IF(COUNTIFS($C$9:C41,C41,$F$9:F41,F41,$Q$9:Q41,"CHECK INPUTS")&gt;0,"CHECK INPUTS",SUMIFS($K$9:K41,$C$9:C41,C41,$F$9:F41,F41)))</f>
        <v/>
      </c>
      <c r="Q41" t="str" s="4">
        <f>IF(C41="","",IF(OR(A41="",COUNT(B41)&lt;&gt;1,D41="",E41="",F41="",COUNT(G41:J41)&lt;&gt;4,H41&lt;0,I41&lt;0,J41&lt;0),"CHECK INPUTS","OK"))</f>
        <v/>
      </c>
    </row>
    <row r="42" ht="26" customHeight="1">
      <c r="A42" t="str" s="5">
        <v/>
      </c>
      <c r="B42" t="str" s="9">
        <v/>
      </c>
      <c r="C42" t="str" s="5">
        <v/>
      </c>
      <c r="D42" t="str" s="5">
        <v/>
      </c>
      <c r="E42" t="str" s="5">
        <v/>
      </c>
      <c r="F42" t="str" s="5">
        <v/>
      </c>
      <c r="G42" t="str" s="7">
        <v/>
      </c>
      <c r="H42" t="str" s="7">
        <v/>
      </c>
      <c r="I42" t="str" s="7">
        <v/>
      </c>
      <c r="J42" t="str" s="7">
        <v/>
      </c>
      <c r="K42" t="str" s="8">
        <f>IF(C42="","",IF(Q42&lt;&gt;"OK","CHECK INPUTS",ROUND(G42*H42*I42*J42,3)))</f>
        <v/>
      </c>
      <c r="L42" t="str" s="5">
        <v/>
      </c>
      <c r="M42" t="str" s="5">
        <v/>
      </c>
      <c r="N42" t="str" s="5">
        <v/>
      </c>
      <c r="O42" t="str" s="5">
        <v/>
      </c>
      <c r="P42" t="str" s="8">
        <f>IF(C42="","",IF(COUNTIFS($C$9:C42,C42,$F$9:F42,F42,$Q$9:Q42,"CHECK INPUTS")&gt;0,"CHECK INPUTS",SUMIFS($K$9:K42,$C$9:C42,C42,$F$9:F42,F42)))</f>
        <v/>
      </c>
      <c r="Q42" t="str" s="4">
        <f>IF(C42="","",IF(OR(A42="",COUNT(B42)&lt;&gt;1,D42="",E42="",F42="",COUNT(G42:J42)&lt;&gt;4,H42&lt;0,I42&lt;0,J42&lt;0),"CHECK INPUTS","OK"))</f>
        <v/>
      </c>
    </row>
    <row r="43" ht="26" customHeight="1">
      <c r="A43" t="str" s="5">
        <v/>
      </c>
      <c r="B43" t="str" s="9">
        <v/>
      </c>
      <c r="C43" t="str" s="5">
        <v/>
      </c>
      <c r="D43" t="str" s="5">
        <v/>
      </c>
      <c r="E43" t="str" s="5">
        <v/>
      </c>
      <c r="F43" t="str" s="5">
        <v/>
      </c>
      <c r="G43" t="str" s="7">
        <v/>
      </c>
      <c r="H43" t="str" s="7">
        <v/>
      </c>
      <c r="I43" t="str" s="7">
        <v/>
      </c>
      <c r="J43" t="str" s="7">
        <v/>
      </c>
      <c r="K43" t="str" s="8">
        <f>IF(C43="","",IF(Q43&lt;&gt;"OK","CHECK INPUTS",ROUND(G43*H43*I43*J43,3)))</f>
        <v/>
      </c>
      <c r="L43" t="str" s="5">
        <v/>
      </c>
      <c r="M43" t="str" s="5">
        <v/>
      </c>
      <c r="N43" t="str" s="5">
        <v/>
      </c>
      <c r="O43" t="str" s="5">
        <v/>
      </c>
      <c r="P43" t="str" s="8">
        <f>IF(C43="","",IF(COUNTIFS($C$9:C43,C43,$F$9:F43,F43,$Q$9:Q43,"CHECK INPUTS")&gt;0,"CHECK INPUTS",SUMIFS($K$9:K43,$C$9:C43,C43,$F$9:F43,F43)))</f>
        <v/>
      </c>
      <c r="Q43" t="str" s="4">
        <f>IF(C43="","",IF(OR(A43="",COUNT(B43)&lt;&gt;1,D43="",E43="",F43="",COUNT(G43:J43)&lt;&gt;4,H43&lt;0,I43&lt;0,J43&lt;0),"CHECK INPUTS","OK"))</f>
        <v/>
      </c>
    </row>
    <row r="44" ht="26" customHeight="1">
      <c r="A44" t="str" s="5">
        <v/>
      </c>
      <c r="B44" t="str" s="9">
        <v/>
      </c>
      <c r="C44" t="str" s="5">
        <v/>
      </c>
      <c r="D44" t="str" s="5">
        <v/>
      </c>
      <c r="E44" t="str" s="5">
        <v/>
      </c>
      <c r="F44" t="str" s="5">
        <v/>
      </c>
      <c r="G44" t="str" s="7">
        <v/>
      </c>
      <c r="H44" t="str" s="7">
        <v/>
      </c>
      <c r="I44" t="str" s="7">
        <v/>
      </c>
      <c r="J44" t="str" s="7">
        <v/>
      </c>
      <c r="K44" t="str" s="8">
        <f>IF(C44="","",IF(Q44&lt;&gt;"OK","CHECK INPUTS",ROUND(G44*H44*I44*J44,3)))</f>
        <v/>
      </c>
      <c r="L44" t="str" s="5">
        <v/>
      </c>
      <c r="M44" t="str" s="5">
        <v/>
      </c>
      <c r="N44" t="str" s="5">
        <v/>
      </c>
      <c r="O44" t="str" s="5">
        <v/>
      </c>
      <c r="P44" t="str" s="8">
        <f>IF(C44="","",IF(COUNTIFS($C$9:C44,C44,$F$9:F44,F44,$Q$9:Q44,"CHECK INPUTS")&gt;0,"CHECK INPUTS",SUMIFS($K$9:K44,$C$9:C44,C44,$F$9:F44,F44)))</f>
        <v/>
      </c>
      <c r="Q44" t="str" s="4">
        <f>IF(C44="","",IF(OR(A44="",COUNT(B44)&lt;&gt;1,D44="",E44="",F44="",COUNT(G44:J44)&lt;&gt;4,H44&lt;0,I44&lt;0,J44&lt;0),"CHECK INPUTS","OK"))</f>
        <v/>
      </c>
    </row>
    <row r="45" ht="26" customHeight="1">
      <c r="A45" t="str" s="5">
        <v/>
      </c>
      <c r="B45" t="str" s="9">
        <v/>
      </c>
      <c r="C45" t="str" s="5">
        <v/>
      </c>
      <c r="D45" t="str" s="5">
        <v/>
      </c>
      <c r="E45" t="str" s="5">
        <v/>
      </c>
      <c r="F45" t="str" s="5">
        <v/>
      </c>
      <c r="G45" t="str" s="7">
        <v/>
      </c>
      <c r="H45" t="str" s="7">
        <v/>
      </c>
      <c r="I45" t="str" s="7">
        <v/>
      </c>
      <c r="J45" t="str" s="7">
        <v/>
      </c>
      <c r="K45" t="str" s="8">
        <f>IF(C45="","",IF(Q45&lt;&gt;"OK","CHECK INPUTS",ROUND(G45*H45*I45*J45,3)))</f>
        <v/>
      </c>
      <c r="L45" t="str" s="5">
        <v/>
      </c>
      <c r="M45" t="str" s="5">
        <v/>
      </c>
      <c r="N45" t="str" s="5">
        <v/>
      </c>
      <c r="O45" t="str" s="5">
        <v/>
      </c>
      <c r="P45" t="str" s="8">
        <f>IF(C45="","",IF(COUNTIFS($C$9:C45,C45,$F$9:F45,F45,$Q$9:Q45,"CHECK INPUTS")&gt;0,"CHECK INPUTS",SUMIFS($K$9:K45,$C$9:C45,C45,$F$9:F45,F45)))</f>
        <v/>
      </c>
      <c r="Q45" t="str" s="4">
        <f>IF(C45="","",IF(OR(A45="",COUNT(B45)&lt;&gt;1,D45="",E45="",F45="",COUNT(G45:J45)&lt;&gt;4,H45&lt;0,I45&lt;0,J45&lt;0),"CHECK INPUTS","OK"))</f>
        <v/>
      </c>
    </row>
    <row r="46" ht="26" customHeight="1">
      <c r="A46" t="str" s="5">
        <v/>
      </c>
      <c r="B46" t="str" s="9">
        <v/>
      </c>
      <c r="C46" t="str" s="5">
        <v/>
      </c>
      <c r="D46" t="str" s="5">
        <v/>
      </c>
      <c r="E46" t="str" s="5">
        <v/>
      </c>
      <c r="F46" t="str" s="5">
        <v/>
      </c>
      <c r="G46" t="str" s="7">
        <v/>
      </c>
      <c r="H46" t="str" s="7">
        <v/>
      </c>
      <c r="I46" t="str" s="7">
        <v/>
      </c>
      <c r="J46" t="str" s="7">
        <v/>
      </c>
      <c r="K46" t="str" s="8">
        <f>IF(C46="","",IF(Q46&lt;&gt;"OK","CHECK INPUTS",ROUND(G46*H46*I46*J46,3)))</f>
        <v/>
      </c>
      <c r="L46" t="str" s="5">
        <v/>
      </c>
      <c r="M46" t="str" s="5">
        <v/>
      </c>
      <c r="N46" t="str" s="5">
        <v/>
      </c>
      <c r="O46" t="str" s="5">
        <v/>
      </c>
      <c r="P46" t="str" s="8">
        <f>IF(C46="","",IF(COUNTIFS($C$9:C46,C46,$F$9:F46,F46,$Q$9:Q46,"CHECK INPUTS")&gt;0,"CHECK INPUTS",SUMIFS($K$9:K46,$C$9:C46,C46,$F$9:F46,F46)))</f>
        <v/>
      </c>
      <c r="Q46" t="str" s="4">
        <f>IF(C46="","",IF(OR(A46="",COUNT(B46)&lt;&gt;1,D46="",E46="",F46="",COUNT(G46:J46)&lt;&gt;4,H46&lt;0,I46&lt;0,J46&lt;0),"CHECK INPUTS","OK"))</f>
        <v/>
      </c>
    </row>
    <row r="47" ht="26" customHeight="1">
      <c r="A47" t="str" s="5">
        <v/>
      </c>
      <c r="B47" t="str" s="9">
        <v/>
      </c>
      <c r="C47" t="str" s="5">
        <v/>
      </c>
      <c r="D47" t="str" s="5">
        <v/>
      </c>
      <c r="E47" t="str" s="5">
        <v/>
      </c>
      <c r="F47" t="str" s="5">
        <v/>
      </c>
      <c r="G47" t="str" s="7">
        <v/>
      </c>
      <c r="H47" t="str" s="7">
        <v/>
      </c>
      <c r="I47" t="str" s="7">
        <v/>
      </c>
      <c r="J47" t="str" s="7">
        <v/>
      </c>
      <c r="K47" t="str" s="8">
        <f>IF(C47="","",IF(Q47&lt;&gt;"OK","CHECK INPUTS",ROUND(G47*H47*I47*J47,3)))</f>
        <v/>
      </c>
      <c r="L47" t="str" s="5">
        <v/>
      </c>
      <c r="M47" t="str" s="5">
        <v/>
      </c>
      <c r="N47" t="str" s="5">
        <v/>
      </c>
      <c r="O47" t="str" s="5">
        <v/>
      </c>
      <c r="P47" t="str" s="8">
        <f>IF(C47="","",IF(COUNTIFS($C$9:C47,C47,$F$9:F47,F47,$Q$9:Q47,"CHECK INPUTS")&gt;0,"CHECK INPUTS",SUMIFS($K$9:K47,$C$9:C47,C47,$F$9:F47,F47)))</f>
        <v/>
      </c>
      <c r="Q47" t="str" s="4">
        <f>IF(C47="","",IF(OR(A47="",COUNT(B47)&lt;&gt;1,D47="",E47="",F47="",COUNT(G47:J47)&lt;&gt;4,H47&lt;0,I47&lt;0,J47&lt;0),"CHECK INPUTS","OK"))</f>
        <v/>
      </c>
    </row>
    <row r="48" ht="26" customHeight="1">
      <c r="A48" t="str" s="5">
        <v/>
      </c>
      <c r="B48" t="str" s="9">
        <v/>
      </c>
      <c r="C48" t="str" s="5">
        <v/>
      </c>
      <c r="D48" t="str" s="5">
        <v/>
      </c>
      <c r="E48" t="str" s="5">
        <v/>
      </c>
      <c r="F48" t="str" s="5">
        <v/>
      </c>
      <c r="G48" t="str" s="7">
        <v/>
      </c>
      <c r="H48" t="str" s="7">
        <v/>
      </c>
      <c r="I48" t="str" s="7">
        <v/>
      </c>
      <c r="J48" t="str" s="7">
        <v/>
      </c>
      <c r="K48" t="str" s="8">
        <f>IF(C48="","",IF(Q48&lt;&gt;"OK","CHECK INPUTS",ROUND(G48*H48*I48*J48,3)))</f>
        <v/>
      </c>
      <c r="L48" t="str" s="5">
        <v/>
      </c>
      <c r="M48" t="str" s="5">
        <v/>
      </c>
      <c r="N48" t="str" s="5">
        <v/>
      </c>
      <c r="O48" t="str" s="5">
        <v/>
      </c>
      <c r="P48" t="str" s="8">
        <f>IF(C48="","",IF(COUNTIFS($C$9:C48,C48,$F$9:F48,F48,$Q$9:Q48,"CHECK INPUTS")&gt;0,"CHECK INPUTS",SUMIFS($K$9:K48,$C$9:C48,C48,$F$9:F48,F48)))</f>
        <v/>
      </c>
      <c r="Q48" t="str" s="4">
        <f>IF(C48="","",IF(OR(A48="",COUNT(B48)&lt;&gt;1,D48="",E48="",F48="",COUNT(G48:J48)&lt;&gt;4,H48&lt;0,I48&lt;0,J48&lt;0),"CHECK INPUTS","OK"))</f>
        <v/>
      </c>
    </row>
  </sheetData>
  <mergeCells count="4">
    <mergeCell ref="A2:Q2"/>
    <mergeCell ref="A5:Q5"/>
    <mergeCell ref="A6:Q6"/>
    <mergeCell ref="A7:Q7"/>
  </mergeCells>
  <ignoredErrors>
    <ignoredError numberStoredAsText="1" sqref="A2:Q48"/>
  </ignoredErrors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0"/>
  <sheetViews>
    <sheetView workbookViewId="0" showGridLines="0"/>
  </sheetViews>
  <cols>
    <col min="1" max="1" width="24.83203125" customWidth="1"/>
    <col min="2" max="2" width="118.83203125" customWidth="1"/>
  </cols>
  <sheetData>
    <row r="2" ht="30" customHeight="1">
      <c r="A2" t="str" s="3">
        <v>Measurement book template instructions</v>
      </c>
    </row>
    <row r="3" ht="26" customHeight="1">
      <c r="A3" t="str" s="4">
        <v>Purpose</v>
      </c>
      <c r="B3" t="str" s="4">
        <v>Preparation workbook. Follow the client's prescribed format and approval process.</v>
      </c>
    </row>
    <row r="4" ht="26" customHeight="1">
      <c r="A4" t="str" s="4">
        <v>Example data</v>
      </c>
      <c r="B4" t="str" s="4">
        <v>Fictitious examples are filled in. Replace them before using the workbook for a live bill.</v>
      </c>
    </row>
    <row r="5" ht="26" customHeight="1">
      <c r="A5" t="str" s="4">
        <v>Cell colours</v>
      </c>
      <c r="B5" t="str" s="4">
        <v>Amber cells are editable. White cells calculate or label results. Do not type over formulas.</v>
      </c>
    </row>
    <row r="6" ht="26" customHeight="1">
      <c r="A6" t="str" s="4">
        <v>1.</v>
      </c>
      <c r="B6" t="str" s="4">
        <v>Replace example measurements on MB Pages and the previous certified quantity on Running Abstract.</v>
      </c>
    </row>
    <row r="7" ht="26" customHeight="1">
      <c r="A7" t="str" s="4">
        <v>2.</v>
      </c>
      <c r="B7" t="str" s="4">
        <v>Rows 9–48 provide 40 entries. Keep one measured location/item per row and enter the actual measurement date.</v>
      </c>
    </row>
    <row r="8" ht="26" customHeight="1">
      <c r="A8" t="str" s="4">
        <v>3.</v>
      </c>
      <c r="B8" t="str" s="4">
        <v>Enter all four factors. For m² use D = 1; for metres use B = D = 1; for counts use L = B = D = 1.</v>
      </c>
    </row>
    <row r="9" ht="26" customHeight="1">
      <c r="A9" t="str" s="4">
        <v>4.</v>
      </c>
      <c r="B9" t="str" s="4">
        <v>For deductions, enter a negative No. and describe the reason. Follow the contract's applicable measurement rule.</v>
      </c>
    </row>
    <row r="10" ht="26" customHeight="1">
      <c r="A10" t="str" s="4">
        <v>5.</v>
      </c>
      <c r="B10" t="str" s="4">
        <v>Irregular shapes, road cross-sections and reinforcement weight need suitable separate supporting calculations.</v>
      </c>
    </row>
    <row r="11" ht="26" customHeight="1">
      <c r="A11" t="str" s="4">
        <v>6.</v>
      </c>
      <c r="B11" t="str" s="4">
        <v>Missing required dimensions/date/location show CHECK INPUTS. Clear the item code on an unused entry.</v>
      </c>
    </row>
    <row r="12" ht="26" customHeight="1">
      <c r="A12" t="str" s="4">
        <v>7.</v>
      </c>
      <c r="B12" t="str" s="4">
        <v>The input check tests arithmetic prerequisites, not signatures or certification. Obtain the required approvals.</v>
      </c>
    </row>
    <row r="13" ht="26" customHeight="1">
      <c r="A13" t="str" s="4">
        <v>8.</v>
      </c>
      <c r="B13" t="str" s="4">
        <v>Enter one abstract row per item/unit pair. SUMIFS groups current quantities and adds the previous input.</v>
      </c>
    </row>
    <row r="14" ht="26" customHeight="1">
      <c r="A14" t="str" s="4">
        <v>9.</v>
      </c>
      <c r="B14" t="str" s="4">
        <v>Ensure every measured item/unit is included once in the abstract; do not sum mixed units.</v>
      </c>
    </row>
    <row r="15" ht="26" customHeight="1">
      <c r="A15" t="str" s="4">
        <v>10.</v>
      </c>
      <c r="B15" t="str" s="4">
        <v>To extend beyond 40 measurement or 20 abstract rows, extend formulas and all SUMIFS/COUNTIFS ranges.</v>
      </c>
    </row>
    <row r="16" ht="26" customHeight="1">
      <c r="A16" t="str" s="4">
        <v>11.</v>
      </c>
      <c r="B16" t="str" s="4">
        <v>Record names and dates only after actual measurement/checking. Preserve signed or digitally approved records.</v>
      </c>
    </row>
    <row r="17" ht="26" customHeight="1">
      <c r="A17" t="str" s="4">
        <v>12.</v>
      </c>
      <c r="B17" t="str" s="4">
        <v>For PDF export, select the required columns and paper size; the wide MB is best printed on A3 landscape.</v>
      </c>
    </row>
    <row r="18" ht="26" customHeight="1">
      <c r="A18" t="str" s="4">
        <v>Verification</v>
      </c>
      <c r="B18" t="str" s="4">
        <v>Check measurements, rates, tax bases and approvals. A calculated amount is not a certification.</v>
      </c>
    </row>
    <row r="19" ht="26" customHeight="1">
      <c r="A19" t="str" s="4">
        <v>Guide</v>
      </c>
      <c r="B19" t="str" s="4">
        <v>https://sitesetu.app/blog/measurement-book-construction-india</v>
      </c>
    </row>
    <row r="20" ht="26" customHeight="1">
      <c r="A20" t="str" s="4">
        <v>Rebuild</v>
      </c>
      <c r="B20" t="str" s="4">
        <v>node scripts/templates/generate-billing-templates.mjs</v>
      </c>
    </row>
  </sheetData>
  <mergeCells count="1">
    <mergeCell ref="A2:B2"/>
  </mergeCells>
  <ignoredErrors>
    <ignoredError numberStoredAsText="1" sqref="A2:B20"/>
  </ignoredErrors>
  <pageMargins left="0.25" right="0.25" top="0.4" bottom="0.4" header="0.2" footer="0.2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SiteSetu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Running Abstract</vt:lpstr>
      <vt:lpstr>MB Pages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SiteSetu</dc:creator>
  <dc:title>Measurement Book Format</dc:title>
</cp:coreProperties>
</file>